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ЭтаКнига"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Департамент корпоративного бизнеса\Отдел банковских продуктов\Шаверина НМ\!! Задачи в работе\Анкеты для кредитной заявки\ИТОГО\Формы анкет\"/>
    </mc:Choice>
  </mc:AlternateContent>
  <xr:revisionPtr revIDLastSave="0" documentId="13_ncr:1_{EEDC087A-C1A7-4934-808C-FB57B4B76C84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" sheetId="1" r:id="rId1"/>
    <sheet name="Приложение" sheetId="3" r:id="rId2"/>
  </sheets>
  <definedNames>
    <definedName name="Z_90EEDF8F_178E_4091_B6A5_D1A09BBDCA7F_.wvu.Cols" localSheetId="1" hidden="1">Приложение!$AE:$AE</definedName>
    <definedName name="Z_90EEDF8F_178E_4091_B6A5_D1A09BBDCA7F_.wvu.PrintArea" localSheetId="1" hidden="1">Приложение!$A$1:$BJ$179</definedName>
    <definedName name="Z_90EEDF8F_178E_4091_B6A5_D1A09BBDCA7F_.wvu.Rows" localSheetId="1" hidden="1">Приложение!$24:$24</definedName>
    <definedName name="Z_A602BA61_B1A1_4866_BFB1_F826CBBB8BBD_.wvu.Cols" localSheetId="1" hidden="1">Приложение!$AE:$AE</definedName>
    <definedName name="Z_A602BA61_B1A1_4866_BFB1_F826CBBB8BBD_.wvu.PrintArea" localSheetId="1" hidden="1">Приложение!$A$1:$BJ$179</definedName>
    <definedName name="Z_A602BA61_B1A1_4866_BFB1_F826CBBB8BBD_.wvu.Rows" localSheetId="1" hidden="1">Приложение!$24:$24</definedName>
    <definedName name="_xlnm.Print_Area" localSheetId="1">Приложение!$A$1:$BJ$179</definedName>
    <definedName name="_xlnm.Print_Area" localSheetId="0">ЮЛ!$A$1:$BE$282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0" i="3" l="1"/>
  <c r="AL161" i="3"/>
  <c r="AD161" i="3"/>
  <c r="V161" i="3"/>
  <c r="AL138" i="3"/>
  <c r="AD138" i="3"/>
  <c r="V138" i="3"/>
  <c r="BC103" i="3"/>
  <c r="BC110" i="3" s="1"/>
  <c r="AI103" i="3"/>
  <c r="AI110" i="3" s="1"/>
  <c r="O103" i="3"/>
  <c r="O110" i="3" s="1"/>
  <c r="AQ72" i="3"/>
  <c r="AF58" i="3"/>
  <c r="AX5" i="3"/>
  <c r="AZ90" i="3" s="1"/>
  <c r="AQ75" i="3" l="1"/>
  <c r="AQ81" i="3" s="1"/>
  <c r="AQ86" i="3" s="1"/>
  <c r="B90" i="3"/>
  <c r="V90" i="3"/>
  <c r="AP90" i="3"/>
  <c r="L90" i="3"/>
  <c r="AF90" i="3"/>
  <c r="AS230" i="1" l="1"/>
  <c r="AX5" i="1" l="1"/>
</calcChain>
</file>

<file path=xl/sharedStrings.xml><?xml version="1.0" encoding="utf-8"?>
<sst xmlns="http://schemas.openxmlformats.org/spreadsheetml/2006/main" count="437" uniqueCount="283">
  <si>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</si>
  <si>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</si>
  <si>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</si>
  <si>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</si>
  <si>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</si>
  <si>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</si>
  <si>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</si>
  <si>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Наименование организации</t>
  </si>
  <si>
    <t>ИНН</t>
  </si>
  <si>
    <t>Адрес регистрации</t>
  </si>
  <si>
    <t>(индекс, нас.пункт, улица, дом, офис)</t>
  </si>
  <si>
    <t xml:space="preserve">в собственности </t>
  </si>
  <si>
    <t>в аренде</t>
  </si>
  <si>
    <t>С какого года осуществляется бизнес</t>
  </si>
  <si>
    <t>Является ли частью группы компаний, объединенных совместной деятельностью (указать наименования компаний и предмет сотрудничества, особенно пункты о взаимной финансовой поддержке)</t>
  </si>
  <si>
    <t>ДА</t>
  </si>
  <si>
    <t>НЕТ</t>
  </si>
  <si>
    <t>Наименование компаний, входящих в группу</t>
  </si>
  <si>
    <t>В чем выражено сотрудничество (общий производственно-сбытовой цикл, взаимная фин.поддержка)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</si>
  <si>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</si>
  <si>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</si>
  <si>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</si>
  <si>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</si>
  <si>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</si>
  <si>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</si>
  <si>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</si>
  <si>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</si>
  <si>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</si>
  <si>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</si>
  <si>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</si>
  <si>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</si>
  <si>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</si>
  <si>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</si>
  <si>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</si>
  <si>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E-mail</t>
  </si>
  <si>
    <t>3. СВЕДЕНИЯ О БИЗНЕСЕ:</t>
  </si>
  <si>
    <t>Фирменное название, торговая марка</t>
  </si>
  <si>
    <t>Виды деятельности организации:</t>
  </si>
  <si>
    <t>Виды деятельности, в том числе лицензируемые с указанием наличия лицензии</t>
  </si>
  <si>
    <t>Доля в выручке, %</t>
  </si>
  <si>
    <t>Система налогообложения</t>
  </si>
  <si>
    <t>Адреса ведения бизнеса:</t>
  </si>
  <si>
    <t>Адрес</t>
  </si>
  <si>
    <t>Срок договора аренды</t>
  </si>
  <si>
    <t>Пролонгация</t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</si>
  <si>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</si>
  <si>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</si>
  <si>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</si>
  <si>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</si>
  <si>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t>5. СВЕДЕНИЯ ОБ ОБЕСПЕЧЕНИИ:</t>
  </si>
  <si>
    <t xml:space="preserve">(наименование ЮЛ/ФИО) </t>
  </si>
  <si>
    <t>Иное</t>
  </si>
  <si>
    <t>Форма запрашиваемого кредита:</t>
  </si>
  <si>
    <t>НКЛ</t>
  </si>
  <si>
    <t>ВКЛ</t>
  </si>
  <si>
    <t>Срок жизни транша</t>
  </si>
  <si>
    <t>Овердрафт</t>
  </si>
  <si>
    <t>Срок непрерывной задолженности</t>
  </si>
  <si>
    <t xml:space="preserve">Кредитный лимит к корпоративной карте </t>
  </si>
  <si>
    <t>Пополнение оборотных средств (оплата товаров, сырья, материалов, услуг, выплата заработной платы, оплата налоговых и арендных платежей, а также других расходов, связанных с производственной и операционной деятельностью организации)</t>
  </si>
  <si>
    <t>линии банковских гарантий</t>
  </si>
  <si>
    <t>На участие</t>
  </si>
  <si>
    <t xml:space="preserve">На исполнение обязательств </t>
  </si>
  <si>
    <t>На исполнение обязательств (коммерческий контракт)</t>
  </si>
  <si>
    <t>На исполнение гарантийных обязательств</t>
  </si>
  <si>
    <t>получение линии БГ/БГ</t>
  </si>
  <si>
    <t>получение кредита</t>
  </si>
  <si>
    <t>Залогодатель 1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</si>
  <si>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</si>
  <si>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</si>
  <si>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</si>
  <si>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</si>
  <si>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</si>
  <si>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</si>
  <si>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</si>
  <si>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</si>
  <si>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Залогодатель 2</t>
  </si>
  <si>
    <t>Залогодатель 3</t>
  </si>
  <si>
    <t>Залогодатель 4</t>
  </si>
  <si>
    <t>2. СВЕДЕНИЯ О РУКОВОДИТЕЛЕ, ГЛАВНОМ БУХГАЛТЕРЕ ОРГАНИЗАЦИИ:</t>
  </si>
  <si>
    <t>Телефон</t>
  </si>
  <si>
    <t xml:space="preserve">Сведения о бенефициарных владельцах </t>
  </si>
  <si>
    <t>заявка на факторинг (заявка-анкета предоставляется с заявлением на установление лимита финансирования дебитору)</t>
  </si>
  <si>
    <t>Дата рождения</t>
  </si>
  <si>
    <t>Тип объекта (офис, склад, магазин и т.д.)</t>
  </si>
  <si>
    <t>недвижимое имущество</t>
  </si>
  <si>
    <t>иная инвестиционная цель</t>
  </si>
  <si>
    <t>ЕСХН</t>
  </si>
  <si>
    <t>УСН (ДОХОДЫ)</t>
  </si>
  <si>
    <t>УСН (ДОХОДЫ МИНУС РАСХОДЫ)</t>
  </si>
  <si>
    <t>АВТОУСН</t>
  </si>
  <si>
    <t>180 дн.</t>
  </si>
  <si>
    <t>270 дн.</t>
  </si>
  <si>
    <t>30 дн.</t>
  </si>
  <si>
    <t>60 дн.</t>
  </si>
  <si>
    <t>365 дн.</t>
  </si>
  <si>
    <t>90 дн.</t>
  </si>
  <si>
    <t>дн.</t>
  </si>
  <si>
    <t>Сумма запрашиваемой банковской гарантии/</t>
  </si>
  <si>
    <t xml:space="preserve">Срок банковской гарантии/ </t>
  </si>
  <si>
    <t>Цель ГАРАНТИИ/ГАРАНТИЙ в рамках линии</t>
  </si>
  <si>
    <t>Залогодатель 5</t>
  </si>
  <si>
    <t>Залогодатель 6</t>
  </si>
  <si>
    <t>Залогодатель 7</t>
  </si>
  <si>
    <t>(заполняется в случае оформления заявки на банковскую гарантию/линию банковких гарантий)</t>
  </si>
  <si>
    <t>ОРН (ОСНО)</t>
  </si>
  <si>
    <t>Собственность/аренда</t>
  </si>
  <si>
    <t>Для рефинансирования ссудной задолженности в других банках/ погашения задолженности по лизингу</t>
  </si>
  <si>
    <r>
      <t xml:space="preserve">Цель </t>
    </r>
    <r>
      <rPr>
        <u/>
        <sz val="10"/>
        <color indexed="8"/>
        <rFont val="Calibri"/>
        <family val="2"/>
        <charset val="204"/>
      </rPr>
      <t xml:space="preserve">КРЕДИТА </t>
    </r>
  </si>
  <si>
    <t>6. ОЗНАКОМЬТЕСЬ СО СВЕДЕНИЯМИ ПРАВОВОГО ХАРАКТЕРА: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</si>
  <si>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</si>
  <si>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</si>
  <si>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</si>
  <si>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</si>
  <si>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</si>
  <si>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</si>
  <si>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</si>
  <si>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</si>
  <si>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</si>
  <si>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</si>
  <si>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</si>
  <si>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</si>
  <si>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</si>
  <si>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М.П.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</si>
  <si>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</si>
  <si>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</si>
  <si>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</si>
  <si>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</si>
  <si>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</si>
  <si>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СВЕДЕНИЯ О БИЗНЕСЕ:</t>
  </si>
  <si>
    <t>Наличие в деятельности ярко выраженного фактора сезонности, приводящего к резким колебаниям выручки:</t>
  </si>
  <si>
    <t xml:space="preserve">(если выбрано "да", то необходимо отметить только месяцы с высоким сезоном  - В, либо низким - Н) 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</si>
  <si>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</si>
  <si>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</si>
  <si>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</si>
  <si>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</si>
  <si>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</si>
  <si>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</si>
  <si>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</si>
  <si>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</si>
  <si>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сент</t>
  </si>
  <si>
    <t>окт</t>
  </si>
  <si>
    <t>ноя</t>
  </si>
  <si>
    <t>дек</t>
  </si>
  <si>
    <t>Численность сотрудников</t>
  </si>
  <si>
    <t>Номенклатура выпускаемой (продаваемой)продукции, товаров и оказываемых услуг (указать объемы выпуска (продажи) основных видов в % к общему объему производства):</t>
  </si>
  <si>
    <t>Виды продукции, товаров, услуг</t>
  </si>
  <si>
    <t>В % к общему объему производства</t>
  </si>
  <si>
    <t>Основные поставщики и их доля в объёме поставок (указать не менее 5 - при наличии):</t>
  </si>
  <si>
    <t>Наименование</t>
  </si>
  <si>
    <t>Товар/ Сырье/ Услуга</t>
  </si>
  <si>
    <t>Доля в расходах, %</t>
  </si>
  <si>
    <t>Основные покупатели и их доля в объёме продаж (указать не менее 5 - при наличии):</t>
  </si>
  <si>
    <t>Вид имущества</t>
  </si>
  <si>
    <t>недвижимость</t>
  </si>
  <si>
    <t>автотранспорт</t>
  </si>
  <si>
    <t>товарно-материальные ценности (запасы)</t>
  </si>
  <si>
    <t>денежные средства (расчетные счета, касса)</t>
  </si>
  <si>
    <t>прочее имущество</t>
  </si>
  <si>
    <t>ИТОГО</t>
  </si>
  <si>
    <t>тыс. руб.</t>
  </si>
  <si>
    <t>предыдущий год</t>
  </si>
  <si>
    <t>1 квартал текущего года</t>
  </si>
  <si>
    <t>1 полугодие текущего года</t>
  </si>
  <si>
    <t>9 месяцев  текущего года</t>
  </si>
  <si>
    <t>Выручка от продажи товаров, продукции, работ, услуг</t>
  </si>
  <si>
    <t>Себестоимость проданных товаров, продукции, работ, услуг</t>
  </si>
  <si>
    <t>Валовая прибыль</t>
  </si>
  <si>
    <t>Коммерческие расходы</t>
  </si>
  <si>
    <t>Управленческие расходы</t>
  </si>
  <si>
    <t>Прибыль (убыток) от продаж</t>
  </si>
  <si>
    <t>Проценты к получению</t>
  </si>
  <si>
    <t>Проценты к уплате</t>
  </si>
  <si>
    <t>Доходы от участия в др. организациях</t>
  </si>
  <si>
    <t>Прочие доходы</t>
  </si>
  <si>
    <t>Прочие расходы</t>
  </si>
  <si>
    <t>Прибыль (убыток) до налогообложения</t>
  </si>
  <si>
    <t>Отлож. налоговые активы</t>
  </si>
  <si>
    <t>Отлож. налог. обязательства</t>
  </si>
  <si>
    <t>Текущий налог на прибыль</t>
  </si>
  <si>
    <t>Прочие налоги и вычеты</t>
  </si>
  <si>
    <t>Чистая прибыль (убыток) отчетного периода</t>
  </si>
  <si>
    <t>Дебиторская задолженность</t>
  </si>
  <si>
    <t>Кредиторская задолженность</t>
  </si>
  <si>
    <t>Финансовые вложения</t>
  </si>
  <si>
    <t>контрагент, ИНН</t>
  </si>
  <si>
    <t>сумма, 
тыс. руб.</t>
  </si>
  <si>
    <t>1.</t>
  </si>
  <si>
    <t>2.</t>
  </si>
  <si>
    <t>3.</t>
  </si>
  <si>
    <t>4.</t>
  </si>
  <si>
    <t>5.</t>
  </si>
  <si>
    <t>Прочая текущая</t>
  </si>
  <si>
    <t>Прочие текущие</t>
  </si>
  <si>
    <t>Просроченные фин.вложения всего, в т.ч.</t>
  </si>
  <si>
    <t>прочая просроченная</t>
  </si>
  <si>
    <t>прочие просроченные</t>
  </si>
  <si>
    <t>ИТОГО на отчетную дату</t>
  </si>
  <si>
    <t>Сведения об обслуживающих банках:</t>
  </si>
  <si>
    <t>Наименование банка, в котором открыт счет</t>
  </si>
  <si>
    <t>Номер счета</t>
  </si>
  <si>
    <t>Тип счета (расчетный, валютный)</t>
  </si>
  <si>
    <t>Сведения о заемных средствах заёмщика – юридического лица:</t>
  </si>
  <si>
    <t xml:space="preserve">Сумма по договору, тыс.руб. </t>
  </si>
  <si>
    <t>Дата привлечения</t>
  </si>
  <si>
    <t>Дата погашения</t>
  </si>
  <si>
    <t xml:space="preserve">Дата заполнения
</t>
  </si>
  <si>
    <t xml:space="preserve">Дата проверки
</t>
  </si>
  <si>
    <t>Реестровый номер закупки</t>
  </si>
  <si>
    <t>Приобретение основных средств и другие затраты капитального характера: (нужное отметить или прописать)</t>
  </si>
  <si>
    <t xml:space="preserve">7. СОГЛАСИЕ/ПОРУЧЕНИЕ НА ОБРАБОТКУ ПЕРСОНАЛЬНОЙ ИНФОРМАЦИИ: </t>
  </si>
  <si>
    <t xml:space="preserve">Настоящим я, </t>
  </si>
  <si>
    <t>(Ф.И.О., адрес, номер документа, удостоверяющего личность, кем и когда выдан)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</si>
  <si>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</si>
  <si>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-</t>
  </si>
  <si>
    <t>*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</si>
  <si>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</si>
  <si>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</si>
  <si>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</si>
  <si>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</si>
  <si>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</si>
  <si>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</si>
  <si>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</si>
  <si>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</si>
  <si>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</si>
  <si>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</si>
  <si>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</si>
  <si>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</si>
  <si>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 xml:space="preserve">(дата, подпись, расшифровка) </t>
  </si>
  <si>
    <t>4. УСЛОВИЯ ЗАЯВКИ:</t>
  </si>
  <si>
    <t>4.2 ИСПРАШИВАЕМЫЕ УСЛОВИЯ ПРЕДОСТАВЛЕНИЯ БАНКОВСИХ ГАРАНТИЙ/ЛИНИИ БАНКОВСКИХ ГАРАНТИЙ:</t>
  </si>
  <si>
    <t>5.1 ПОРУЧИТЕЛЬСТВО:</t>
  </si>
  <si>
    <t>5.2 ОБЕСПЕЧЕНИЕ ПО ЗАЯВКЕ:</t>
  </si>
  <si>
    <t>2.2 СВЕДЕНИЯ О ГЛАВНОМ БУХГАЛТЕРЕ:</t>
  </si>
  <si>
    <t>2.1 СВЕДЕНИЯ О РУКОВОДИТЕЛЕ ОРГАНИЗАЦИИ: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</si>
  <si>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</si>
  <si>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Срок выборки кредитных средств</t>
  </si>
  <si>
    <t>дн./мес. (нужное подчеркнуть)</t>
  </si>
  <si>
    <t>в соответствии с Федеральным законом от 27 июля 2006 года № 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</si>
  <si>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Настоящее согласие даётся на обработку моих персональных данных, к которым относятся: фамилия; имя; отчество; дата, месяц, год рождения; контактная информация (номер телефона, адрес электронной почты).</t>
  </si>
  <si>
    <t>8. СОГЛАСИЕ/ПОРУЧЕНИЕ НА ОБРАБОТКУ ПЕРСОНАЛЬНОЙ ИНФОРМАЦИИ ГЛАВНОГО БУХГАЛТЕРА:</t>
  </si>
  <si>
    <t xml:space="preserve"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- отметить      ⃣     </t>
  </si>
  <si>
    <t>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</si>
  <si>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 xml:space="preserve">ОТЧЕТНЫЙ ПЕРИОД </t>
  </si>
  <si>
    <t>ОТЧЕТНАЯ ДАТА - дата окончания отчетного периода</t>
  </si>
  <si>
    <t>Сведения об имуществе, находящемся на балансе заемщика–юридического лица на ОТЧЕТНУЮ ДАТУ:</t>
  </si>
  <si>
    <t>Балансовая стоимость, тыс.руб.</t>
  </si>
  <si>
    <t xml:space="preserve">Сведения о сумме уплаченных заемщиком налогов, сборов, взносов в бюджет и внебюджетные фонды за 4 завершенных квартала, предшествующих дате составления заявки-анкеты* </t>
  </si>
  <si>
    <t>*(в подтверждение их уплаты представлен реестр платежных поручений, в случае необходимости будут предоставлены копии платежных поручений о перечислении соответствующих сумм с отметкой об их исполнении.)</t>
  </si>
  <si>
    <t>Справочные сведения о начисленной амортизации за 4 завершенных квартала,предшествующих дате составления заявки-анкеты</t>
  </si>
  <si>
    <t>тыс.руб.</t>
  </si>
  <si>
    <r>
      <t xml:space="preserve">Сведения о финансовой деятельности за ОТЧЕТНЫЙ ПЕРИОД по данным управленческой отчетности, тыс.руб. </t>
    </r>
    <r>
      <rPr>
        <sz val="8"/>
        <color theme="1"/>
        <rFont val="Calibri"/>
        <family val="2"/>
        <charset val="204"/>
        <scheme val="minor"/>
      </rPr>
      <t>(если отчетный период "предыдущий год", то сведения заполняем в случае, если отчетность в ИФНС за предыдущий год не сдана)</t>
    </r>
  </si>
  <si>
    <t>Сведения об объеме наличной денежной выручки за последние 6 месяцев, тыс.руб.:</t>
  </si>
  <si>
    <r>
      <rPr>
        <sz val="9"/>
        <rFont val="Calibri"/>
        <family val="2"/>
        <charset val="204"/>
        <scheme val="minor"/>
      </rPr>
      <t>Расшифровка</t>
    </r>
    <r>
      <rPr>
        <sz val="9"/>
        <color theme="1"/>
        <rFont val="Calibri"/>
        <family val="2"/>
        <charset val="204"/>
        <scheme val="minor"/>
      </rPr>
      <t xml:space="preserve"> дебиторской и кредиторской задолженности, финансовых вложений </t>
    </r>
    <r>
      <rPr>
        <b/>
        <sz val="9"/>
        <color theme="1"/>
        <rFont val="Calibri"/>
        <family val="2"/>
        <charset val="204"/>
        <scheme val="minor"/>
      </rPr>
      <t>на ОТЧЕТНУЮ ДАТУ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 разрезе крупных контрагентов (</t>
    </r>
    <r>
      <rPr>
        <b/>
        <sz val="9"/>
        <rFont val="Calibri"/>
        <family val="2"/>
        <charset val="204"/>
        <scheme val="minor"/>
      </rPr>
      <t>указать не менее 5 крупнейших</t>
    </r>
    <r>
      <rPr>
        <sz val="9"/>
        <rFont val="Calibri"/>
        <family val="2"/>
        <charset val="204"/>
        <scheme val="minor"/>
      </rPr>
      <t xml:space="preserve"> - при наличии):</t>
    </r>
  </si>
  <si>
    <t>Кредитор/ займодавец</t>
  </si>
  <si>
    <t>Форма предоставления кредита**</t>
  </si>
  <si>
    <t>Цель кредита или займа ***</t>
  </si>
  <si>
    <r>
      <t>Остаток задолженности</t>
    </r>
    <r>
      <rPr>
        <b/>
        <sz val="8"/>
        <color theme="1"/>
        <rFont val="Calibri"/>
        <family val="2"/>
        <charset val="204"/>
        <scheme val="minor"/>
      </rPr>
      <t xml:space="preserve"> на  отчетную дату,</t>
    </r>
    <r>
      <rPr>
        <sz val="8"/>
        <color theme="1"/>
        <rFont val="Calibri"/>
        <family val="2"/>
        <charset val="204"/>
        <scheme val="minor"/>
      </rPr>
      <t xml:space="preserve"> тыс.руб.</t>
    </r>
  </si>
  <si>
    <r>
      <t xml:space="preserve">Остаток задолженности </t>
    </r>
    <r>
      <rPr>
        <b/>
        <sz val="8"/>
        <color theme="1"/>
        <rFont val="Calibri"/>
        <family val="2"/>
        <charset val="204"/>
        <scheme val="minor"/>
      </rPr>
      <t>на текущую дату</t>
    </r>
    <r>
      <rPr>
        <sz val="8"/>
        <color theme="1"/>
        <rFont val="Calibri"/>
        <family val="2"/>
        <charset val="204"/>
        <scheme val="minor"/>
      </rPr>
      <t>, тыс. руб.</t>
    </r>
  </si>
  <si>
    <t>Обязательства по лизинговым платежам</t>
  </si>
  <si>
    <t>Лизинговая компания</t>
  </si>
  <si>
    <t>Балансодержатель****</t>
  </si>
  <si>
    <t>Платеж включен в состав с/ст-ти</t>
  </si>
  <si>
    <r>
      <rPr>
        <b/>
        <sz val="8"/>
        <color theme="1"/>
        <rFont val="Calibri"/>
        <family val="2"/>
        <charset val="204"/>
        <scheme val="minor"/>
      </rPr>
      <t>**** З</t>
    </r>
    <r>
      <rPr>
        <sz val="8"/>
        <color theme="1"/>
        <rFont val="Calibri"/>
        <family val="2"/>
        <charset val="204"/>
        <scheme val="minor"/>
      </rPr>
      <t xml:space="preserve"> - заемщик, </t>
    </r>
    <r>
      <rPr>
        <b/>
        <sz val="8"/>
        <color theme="1"/>
        <rFont val="Calibri"/>
        <family val="2"/>
        <charset val="204"/>
        <scheme val="minor"/>
      </rPr>
      <t>ЛК</t>
    </r>
    <r>
      <rPr>
        <sz val="8"/>
        <color theme="1"/>
        <rFont val="Calibri"/>
        <family val="2"/>
        <charset val="204"/>
        <scheme val="minor"/>
      </rPr>
      <t xml:space="preserve"> - лизинговая компания</t>
    </r>
  </si>
  <si>
    <t>ЗАЯВКА-АНКЕТА ЗАЕМЩИКА/ПРИНЦИПАЛА/ПОРУЧИТЕЛЯ/ЗАЛОГОДАТЕЛЯ 
ЮРИДИЧЕСКОГО ЛИЦА НА ПОЛУЧЕНИЕ КРЕДИТА/ГАРАНТИИ/ФАКТОРИНГА  В АО КБ "ХЛЫНОВ"</t>
  </si>
  <si>
    <t>ПРИЛОЖЕНИЕ К ЗАЯВКЕ-АНКЕТЕ ЗАЕМЩИКА/ПРИНЦИПАЛА
ЮРИДИЧЕСКОГО ЛИЦА НА ПОЛУЧЕНИЕ КРЕДИТА/ГАРАНТИИ/ФАКТОРИНГА  В АО КБ "ХЛЫНОВ"</t>
  </si>
  <si>
    <r>
      <t xml:space="preserve">** </t>
    </r>
    <r>
      <rPr>
        <b/>
        <sz val="8"/>
        <color theme="1"/>
        <rFont val="Calibri"/>
        <family val="2"/>
        <charset val="204"/>
        <scheme val="minor"/>
      </rPr>
      <t>НКЛ</t>
    </r>
    <r>
      <rPr>
        <sz val="8"/>
        <color theme="1"/>
        <rFont val="Calibri"/>
        <family val="2"/>
        <charset val="204"/>
        <scheme val="minor"/>
      </rPr>
      <t xml:space="preserve"> - невозобновляемая кредитная линия, </t>
    </r>
    <r>
      <rPr>
        <b/>
        <sz val="8"/>
        <color theme="1"/>
        <rFont val="Calibri"/>
        <family val="2"/>
        <charset val="204"/>
        <scheme val="minor"/>
      </rPr>
      <t>ВКЛ</t>
    </r>
    <r>
      <rPr>
        <sz val="8"/>
        <color theme="1"/>
        <rFont val="Calibri"/>
        <family val="2"/>
        <charset val="204"/>
        <scheme val="minor"/>
      </rPr>
      <t xml:space="preserve"> - возобновляемая кредитная линия (указать срок транша), </t>
    </r>
    <r>
      <rPr>
        <b/>
        <sz val="8"/>
        <color theme="1"/>
        <rFont val="Calibri"/>
        <family val="2"/>
        <charset val="204"/>
        <scheme val="minor"/>
      </rPr>
      <t>О</t>
    </r>
    <r>
      <rPr>
        <sz val="8"/>
        <color theme="1"/>
        <rFont val="Calibri"/>
        <family val="2"/>
        <charset val="204"/>
        <scheme val="minor"/>
      </rPr>
      <t xml:space="preserve"> - кредит в форме «овердрафт» (указать срок непрерывной задолженности), </t>
    </r>
    <r>
      <rPr>
        <b/>
        <sz val="8"/>
        <color theme="1"/>
        <rFont val="Calibri"/>
        <family val="2"/>
        <charset val="204"/>
        <scheme val="minor"/>
      </rPr>
      <t>З</t>
    </r>
    <r>
      <rPr>
        <sz val="8"/>
        <color theme="1"/>
        <rFont val="Calibri"/>
        <family val="2"/>
        <charset val="204"/>
        <scheme val="minor"/>
      </rPr>
      <t xml:space="preserve"> – займ.
*** - </t>
    </r>
    <r>
      <rPr>
        <b/>
        <sz val="8"/>
        <color theme="1"/>
        <rFont val="Calibri"/>
        <family val="2"/>
        <charset val="204"/>
        <scheme val="minor"/>
      </rPr>
      <t>И</t>
    </r>
    <r>
      <rPr>
        <sz val="8"/>
        <color theme="1"/>
        <rFont val="Calibri"/>
        <family val="2"/>
        <charset val="204"/>
        <scheme val="minor"/>
      </rPr>
      <t xml:space="preserve"> - инвестиционный, </t>
    </r>
    <r>
      <rPr>
        <b/>
        <sz val="8"/>
        <color theme="1"/>
        <rFont val="Calibri"/>
        <family val="2"/>
        <charset val="204"/>
        <scheme val="minor"/>
      </rPr>
      <t>Об</t>
    </r>
    <r>
      <rPr>
        <sz val="8"/>
        <color theme="1"/>
        <rFont val="Calibri"/>
        <family val="2"/>
        <charset val="204"/>
        <scheme val="minor"/>
      </rPr>
      <t xml:space="preserve"> - оборотный, </t>
    </r>
    <r>
      <rPr>
        <b/>
        <sz val="8"/>
        <color theme="1"/>
        <rFont val="Calibri"/>
        <family val="2"/>
        <charset val="204"/>
        <scheme val="minor"/>
      </rPr>
      <t>Ов</t>
    </r>
    <r>
      <rPr>
        <sz val="8"/>
        <color theme="1"/>
        <rFont val="Calibri"/>
        <family val="2"/>
        <charset val="204"/>
        <scheme val="minor"/>
      </rPr>
      <t xml:space="preserve"> - овердрафт</t>
    </r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</si>
  <si>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</si>
  <si>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</si>
  <si>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</si>
  <si>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</si>
  <si>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</si>
  <si>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кредиту/гарантии/факторингу,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</si>
  <si>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</si>
  <si>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</si>
  <si>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 9</t>
    </r>
    <r>
      <rPr>
        <sz val="10"/>
        <rFont val="Calibri"/>
        <family val="2"/>
        <charset val="204"/>
        <scheme val="minor"/>
      </rPr>
      <t>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</si>
  <si>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</si>
  <si>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10</t>
    </r>
    <r>
      <rPr>
        <sz val="10"/>
        <rFont val="Calibri"/>
        <family val="2"/>
        <charset val="204"/>
        <scheme val="minor"/>
      </rPr>
      <t>.</t>
    </r>
  </si>
  <si>
    <r>
      <t xml:space="preserve">принятия решения по заявлению клиента, являющегося юридическим лицом, или индивидуальным предпринимателем (далее — Клиент),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</si>
  <si>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r>
      <t>распознавания паспортных данных с применением внешней системы Dbrain (ООО «ДИБРЕЙН», адрес: 107031, город Москва, ул. Рождественка, д. 5/7, стр. 2, помещение 7/5/3)</t>
    </r>
    <r>
      <rPr>
        <sz val="10"/>
        <rFont val="Times New Roman"/>
        <family val="1"/>
        <charset val="204"/>
      </rPr>
      <t>;</t>
    </r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</si>
  <si>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</si>
  <si>
    <t>Просроченная ДЗ всего, в т.ч.</t>
  </si>
  <si>
    <t>Просроченная КЗ всего,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</si>
</sst>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54">
    <xf numFmtId="0" fontId="0" fillId="0" borderId="0" xfId="0"/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6" fillId="0" borderId="0" xfId="3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left"/>
      <protection locked="0" hidden="1"/>
    </xf>
    <xf numFmtId="0" fontId="4" fillId="0" borderId="0" xfId="3" applyFont="1" applyFill="1" applyBorder="1" applyAlignment="1" applyProtection="1">
      <alignment horizontal="left" vertical="center"/>
      <protection locked="0" hidden="1"/>
    </xf>
    <xf numFmtId="0" fontId="4" fillId="0" borderId="1" xfId="3" applyFont="1" applyFill="1" applyBorder="1" applyAlignment="1" applyProtection="1">
      <alignment horizontal="center" vertical="center"/>
      <protection locked="0" hidden="1"/>
    </xf>
    <xf numFmtId="14" fontId="4" fillId="0" borderId="1" xfId="3" applyNumberFormat="1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center" vertical="center"/>
      <protection locked="0" hidden="1"/>
    </xf>
    <xf numFmtId="14" fontId="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vertical="center"/>
      <protection locked="0" hidden="1"/>
    </xf>
    <xf numFmtId="0" fontId="4" fillId="0" borderId="2" xfId="3" applyFont="1" applyFill="1" applyBorder="1" applyAlignment="1" applyProtection="1">
      <alignment horizontal="center" vertical="center"/>
      <protection locked="0" hidden="1"/>
    </xf>
    <xf numFmtId="0" fontId="4" fillId="0" borderId="3" xfId="3" applyFont="1" applyFill="1" applyBorder="1" applyAlignment="1" applyProtection="1">
      <alignment horizontal="center" vertical="center"/>
      <protection locked="0" hidden="1"/>
    </xf>
    <xf numFmtId="0" fontId="4" fillId="0" borderId="4" xfId="3" applyFont="1" applyFill="1" applyBorder="1" applyAlignment="1" applyProtection="1">
      <alignment horizontal="center" vertical="center"/>
      <protection locked="0" hidden="1"/>
    </xf>
    <xf numFmtId="0" fontId="4" fillId="0" borderId="5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locked="0" hidden="1"/>
    </xf>
    <xf numFmtId="0" fontId="5" fillId="0" borderId="2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5" fillId="0" borderId="0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5" fillId="0" borderId="0" xfId="0" applyFont="1" applyFill="1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0" xfId="3" applyFont="1" applyFill="1" applyBorder="1" applyAlignment="1" applyProtection="1">
      <alignment horizontal="left" vertical="top"/>
      <protection locked="0" hidden="1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8" fillId="0" borderId="0" xfId="3" applyFont="1" applyFill="1" applyBorder="1" applyAlignment="1" applyProtection="1">
      <alignment horizontal="left" vertical="center"/>
      <protection locked="0" hidden="1"/>
    </xf>
    <xf numFmtId="0" fontId="4" fillId="0" borderId="2" xfId="3" applyFont="1" applyFill="1" applyBorder="1" applyAlignment="1" applyProtection="1">
      <alignment vertical="center"/>
      <protection locked="0" hidden="1"/>
    </xf>
    <xf numFmtId="0" fontId="5" fillId="2" borderId="0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 applyProtection="1">
      <alignment horizontal="center" vertical="center"/>
      <protection locked="0" hidden="1"/>
    </xf>
    <xf numFmtId="0" fontId="4" fillId="0" borderId="3" xfId="0" applyFont="1" applyFill="1" applyBorder="1" applyAlignment="1" applyProtection="1">
      <alignment horizontal="center" wrapText="1"/>
      <protection locked="0" hidden="1"/>
    </xf>
    <xf numFmtId="0" fontId="4" fillId="0" borderId="4" xfId="0" applyFont="1" applyFill="1" applyBorder="1" applyAlignment="1" applyProtection="1">
      <alignment horizontal="center" wrapText="1"/>
      <protection locked="0" hidden="1"/>
    </xf>
    <xf numFmtId="0" fontId="4" fillId="0" borderId="5" xfId="0" applyFont="1" applyFill="1" applyBorder="1" applyAlignment="1" applyProtection="1">
      <alignment horizontal="center" wrapText="1"/>
      <protection locked="0" hidden="1"/>
    </xf>
    <xf numFmtId="0" fontId="4" fillId="0" borderId="3" xfId="0" applyFont="1" applyFill="1" applyBorder="1" applyAlignment="1" applyProtection="1">
      <alignment horizontal="center"/>
      <protection locked="0" hidden="1"/>
    </xf>
    <xf numFmtId="0" fontId="4" fillId="0" borderId="4" xfId="0" applyFont="1" applyFill="1" applyBorder="1" applyAlignment="1" applyProtection="1">
      <alignment horizontal="center"/>
      <protection locked="0" hidden="1"/>
    </xf>
    <xf numFmtId="0" fontId="4" fillId="0" borderId="5" xfId="0" applyFont="1" applyFill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 applyProtection="1">
      <alignment horizontal="left"/>
      <protection locked="0"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0" fontId="4" fillId="0" borderId="5" xfId="0" applyFont="1" applyFill="1" applyBorder="1" applyAlignment="1" applyProtection="1">
      <alignment horizontal="left" vertical="center"/>
      <protection locked="0" hidden="1"/>
    </xf>
    <xf numFmtId="0" fontId="4" fillId="2" borderId="0" xfId="0" applyFont="1" applyFill="1" applyBorder="1" applyAlignment="1" applyProtection="1">
      <alignment horizontal="left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Border="1" applyAlignment="1" applyProtection="1">
      <alignment horizontal="left" vertical="center"/>
      <protection locked="0" hidden="1"/>
    </xf>
    <xf numFmtId="0" fontId="4" fillId="2" borderId="2" xfId="0" applyFont="1" applyFill="1" applyBorder="1" applyAlignment="1" applyProtection="1">
      <alignment horizontal="left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justify" vertical="center" wrapText="1"/>
      <protection locked="0" hidden="1"/>
    </xf>
    <xf numFmtId="0" fontId="4" fillId="0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Fill="1" applyBorder="1" applyAlignment="1" applyProtection="1">
      <alignment horizontal="justify" vertical="center" wrapText="1"/>
      <protection locked="0" hidden="1"/>
    </xf>
    <xf numFmtId="0" fontId="4" fillId="0" borderId="8" xfId="0" applyFont="1" applyFill="1" applyBorder="1" applyAlignment="1" applyProtection="1">
      <alignment horizontal="center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locked="0" hidden="1"/>
    </xf>
    <xf numFmtId="0" fontId="4" fillId="0" borderId="9" xfId="0" applyFont="1" applyFill="1" applyBorder="1" applyAlignment="1" applyProtection="1">
      <alignment horizontal="center" vertical="center"/>
      <protection locked="0" hidden="1"/>
    </xf>
    <xf numFmtId="0" fontId="4" fillId="0" borderId="12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vertical="center"/>
      <protection locked="0" hidden="1"/>
    </xf>
    <xf numFmtId="0" fontId="4" fillId="2" borderId="3" xfId="0" applyFont="1" applyFill="1" applyBorder="1" applyAlignment="1" applyProtection="1">
      <alignment horizontal="left" vertical="center" wrapText="1"/>
      <protection locked="0" hidden="1"/>
    </xf>
    <xf numFmtId="0" fontId="4" fillId="2" borderId="4" xfId="0" applyFont="1" applyFill="1" applyBorder="1" applyAlignment="1" applyProtection="1">
      <alignment horizontal="left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4" fillId="4" borderId="3" xfId="0" applyFont="1" applyFill="1" applyBorder="1" applyAlignment="1" applyProtection="1">
      <alignment horizontal="left" vertical="center" wrapText="1"/>
      <protection locked="0" hidden="1"/>
    </xf>
    <xf numFmtId="0" fontId="4" fillId="4" borderId="4" xfId="0" applyFont="1" applyFill="1" applyBorder="1" applyAlignment="1" applyProtection="1">
      <alignment horizontal="left" vertical="center" wrapText="1"/>
      <protection locked="0" hidden="1"/>
    </xf>
    <xf numFmtId="0" fontId="4" fillId="4" borderId="5" xfId="0" applyFont="1" applyFill="1" applyBorder="1" applyAlignment="1" applyProtection="1">
      <alignment horizontal="left" vertical="center" wrapText="1"/>
      <protection locked="0" hidden="1"/>
    </xf>
    <xf numFmtId="0" fontId="4" fillId="4" borderId="3" xfId="0" applyFont="1" applyFill="1" applyBorder="1" applyAlignment="1" applyProtection="1">
      <alignment horizontal="center" vertical="center"/>
      <protection locked="0" hidden="1"/>
    </xf>
    <xf numFmtId="0" fontId="4" fillId="4" borderId="4" xfId="0" applyFont="1" applyFill="1" applyBorder="1" applyAlignment="1" applyProtection="1">
      <alignment horizontal="center" vertical="center"/>
      <protection locked="0" hidden="1"/>
    </xf>
    <xf numFmtId="0" fontId="4" fillId="4" borderId="5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left" wrapText="1"/>
      <protection locked="0" hidden="1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0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Fill="1" applyBorder="1" applyAlignment="1" applyProtection="1">
      <alignment horizontal="justify" vertical="center" wrapText="1"/>
      <protection locked="0" hidden="1"/>
    </xf>
    <xf numFmtId="0" fontId="10" fillId="0" borderId="0" xfId="0" applyFont="1" applyFill="1" applyBorder="1" applyAlignment="1" applyProtection="1">
      <alignment horizontal="justify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 applyProtection="1">
      <alignment vertical="center" wrapText="1"/>
      <protection locked="0" hidden="1"/>
    </xf>
    <xf numFmtId="0" fontId="6" fillId="5" borderId="2" xfId="0" applyFont="1" applyFill="1" applyBorder="1" applyAlignment="1" applyProtection="1">
      <alignment vertical="center" wrapText="1"/>
      <protection locked="0" hidden="1"/>
    </xf>
    <xf numFmtId="0" fontId="4" fillId="2" borderId="0" xfId="0" applyFont="1" applyFill="1" applyBorder="1" applyAlignment="1" applyProtection="1">
      <alignment horizontal="right" vertical="center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49" fontId="4" fillId="0" borderId="3" xfId="0" applyNumberFormat="1" applyFont="1" applyFill="1" applyBorder="1" applyAlignment="1" applyProtection="1">
      <alignment vertical="center" wrapText="1"/>
      <protection locked="0" hidden="1"/>
    </xf>
    <xf numFmtId="49" fontId="4" fillId="0" borderId="4" xfId="0" applyNumberFormat="1" applyFont="1" applyFill="1" applyBorder="1" applyAlignment="1" applyProtection="1">
      <alignment vertical="center" wrapText="1"/>
      <protection locked="0" hidden="1"/>
    </xf>
    <xf numFmtId="49" fontId="4" fillId="0" borderId="5" xfId="0" applyNumberFormat="1" applyFont="1" applyFill="1" applyBorder="1" applyAlignment="1" applyProtection="1">
      <alignment vertical="center" wrapText="1"/>
      <protection locked="0" hidden="1"/>
    </xf>
    <xf numFmtId="49" fontId="4" fillId="0" borderId="3" xfId="0" applyNumberFormat="1" applyFont="1" applyFill="1" applyBorder="1" applyAlignment="1" applyProtection="1">
      <alignment vertical="center"/>
      <protection locked="0" hidden="1"/>
    </xf>
    <xf numFmtId="49" fontId="4" fillId="0" borderId="4" xfId="0" applyNumberFormat="1" applyFont="1" applyFill="1" applyBorder="1" applyAlignment="1" applyProtection="1">
      <alignment vertical="center"/>
      <protection locked="0" hidden="1"/>
    </xf>
    <xf numFmtId="49" fontId="4" fillId="0" borderId="5" xfId="0" applyNumberFormat="1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horizontal="left" vertical="center"/>
      <protection locked="0" hidden="1"/>
    </xf>
    <xf numFmtId="164" fontId="2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2" xfId="0" applyFont="1" applyFill="1" applyBorder="1" applyAlignment="1" applyProtection="1">
      <alignment horizontal="center" vertical="center" textRotation="90" wrapText="1"/>
      <protection locked="0" hidden="1"/>
    </xf>
    <xf numFmtId="164" fontId="13" fillId="0" borderId="2" xfId="0" applyNumberFormat="1" applyFont="1" applyFill="1" applyBorder="1" applyAlignment="1" applyProtection="1">
      <alignment horizontal="center" vertical="center" textRotation="90" wrapText="1"/>
      <protection locked="0" hidden="1"/>
    </xf>
    <xf numFmtId="164" fontId="13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13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13" fillId="0" borderId="3" xfId="0" applyNumberFormat="1" applyFont="1" applyFill="1" applyBorder="1" applyAlignment="1" applyProtection="1">
      <alignment vertical="center" wrapText="1"/>
      <protection locked="0" hidden="1"/>
    </xf>
    <xf numFmtId="164" fontId="13" fillId="0" borderId="4" xfId="0" applyNumberFormat="1" applyFont="1" applyFill="1" applyBorder="1" applyAlignment="1" applyProtection="1">
      <alignment vertical="center" wrapText="1"/>
      <protection locked="0" hidden="1"/>
    </xf>
    <xf numFmtId="164" fontId="13" fillId="0" borderId="5" xfId="0" applyNumberFormat="1" applyFont="1" applyFill="1" applyBorder="1" applyAlignment="1" applyProtection="1">
      <alignment vertical="center" wrapText="1"/>
      <protection locked="0" hidden="1"/>
    </xf>
    <xf numFmtId="164" fontId="20" fillId="0" borderId="2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Font="1" applyFill="1" applyBorder="1" applyAlignment="1" applyProtection="1">
      <alignment vertical="center" textRotation="90" wrapText="1"/>
      <protection locked="0" hidden="1"/>
    </xf>
    <xf numFmtId="0" fontId="4" fillId="0" borderId="4" xfId="0" applyFont="1" applyFill="1" applyBorder="1" applyAlignment="1" applyProtection="1">
      <alignment vertical="center" textRotation="90" wrapText="1"/>
      <protection locked="0" hidden="1"/>
    </xf>
    <xf numFmtId="0" fontId="4" fillId="0" borderId="5" xfId="0" applyFont="1" applyFill="1" applyBorder="1" applyAlignment="1" applyProtection="1">
      <alignment vertical="center" textRotation="90" wrapText="1"/>
      <protection locked="0" hidden="1"/>
    </xf>
    <xf numFmtId="164" fontId="10" fillId="0" borderId="3" xfId="0" applyNumberFormat="1" applyFont="1" applyFill="1" applyBorder="1" applyAlignment="1" applyProtection="1">
      <alignment vertical="center" wrapText="1"/>
      <protection locked="0" hidden="1"/>
    </xf>
    <xf numFmtId="164" fontId="10" fillId="0" borderId="4" xfId="0" applyNumberFormat="1" applyFont="1" applyFill="1" applyBorder="1" applyAlignment="1" applyProtection="1">
      <alignment vertical="center" wrapText="1"/>
      <protection locked="0" hidden="1"/>
    </xf>
    <xf numFmtId="164" fontId="10" fillId="0" borderId="5" xfId="0" applyNumberFormat="1" applyFont="1" applyFill="1" applyBorder="1" applyAlignment="1" applyProtection="1">
      <alignment vertical="center" wrapText="1"/>
      <protection locked="0" hidden="1"/>
    </xf>
    <xf numFmtId="0" fontId="4" fillId="0" borderId="2" xfId="0" applyFont="1" applyFill="1" applyBorder="1" applyAlignment="1" applyProtection="1">
      <alignment vertical="center"/>
      <protection locked="0" hidden="1"/>
    </xf>
    <xf numFmtId="0" fontId="4" fillId="0" borderId="3" xfId="0" applyFont="1" applyFill="1" applyBorder="1" applyAlignment="1" applyProtection="1">
      <alignment vertical="center"/>
      <protection locked="0" hidden="1"/>
    </xf>
    <xf numFmtId="0" fontId="4" fillId="0" borderId="4" xfId="0" applyFont="1" applyFill="1" applyBorder="1" applyAlignment="1" applyProtection="1">
      <alignment vertical="center"/>
      <protection locked="0" hidden="1"/>
    </xf>
    <xf numFmtId="0" fontId="4" fillId="0" borderId="5" xfId="0" applyFont="1" applyFill="1" applyBorder="1" applyAlignment="1" applyProtection="1">
      <alignment vertical="center"/>
      <protection locked="0" hidden="1"/>
    </xf>
    <xf numFmtId="0" fontId="17" fillId="0" borderId="3" xfId="0" applyFont="1" applyFill="1" applyBorder="1" applyAlignment="1" applyProtection="1">
      <alignment vertical="center" wrapText="1"/>
      <protection locked="0" hidden="1"/>
    </xf>
    <xf numFmtId="0" fontId="17" fillId="0" borderId="4" xfId="0" applyFont="1" applyFill="1" applyBorder="1" applyAlignment="1" applyProtection="1">
      <alignment vertical="center" wrapText="1"/>
      <protection locked="0" hidden="1"/>
    </xf>
    <xf numFmtId="0" fontId="17" fillId="0" borderId="5" xfId="0" applyFont="1" applyFill="1" applyBorder="1" applyAlignment="1" applyProtection="1">
      <alignment vertical="center" wrapText="1"/>
      <protection locked="0"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vertical="center"/>
      <protection locked="0" hidden="1"/>
    </xf>
    <xf numFmtId="0" fontId="6" fillId="0" borderId="4" xfId="0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vertical="center"/>
      <protection locked="0" hidden="1"/>
    </xf>
    <xf numFmtId="3" fontId="6" fillId="0" borderId="3" xfId="0" applyNumberFormat="1" applyFont="1" applyFill="1" applyBorder="1" applyAlignment="1" applyProtection="1">
      <alignment vertical="center"/>
      <protection locked="0" hidden="1"/>
    </xf>
    <xf numFmtId="3" fontId="6" fillId="0" borderId="4" xfId="0" applyNumberFormat="1" applyFont="1" applyFill="1" applyBorder="1" applyAlignment="1" applyProtection="1">
      <alignment vertical="center"/>
      <protection locked="0" hidden="1"/>
    </xf>
    <xf numFmtId="3" fontId="6" fillId="0" borderId="5" xfId="0" applyNumberFormat="1" applyFont="1" applyFill="1" applyBorder="1" applyAlignment="1" applyProtection="1">
      <alignment vertical="center"/>
      <protection locked="0" hidden="1"/>
    </xf>
    <xf numFmtId="164" fontId="1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2" xfId="0" applyFont="1" applyFill="1" applyBorder="1" applyAlignment="1" applyProtection="1">
      <alignment vertical="center"/>
      <protection locked="0" hidden="1"/>
    </xf>
    <xf numFmtId="0" fontId="13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Border="1" applyAlignment="1" applyProtection="1">
      <alignment horizontal="left"/>
      <protection locked="0" hidden="1"/>
    </xf>
    <xf numFmtId="164" fontId="10" fillId="0" borderId="2" xfId="0" applyNumberFormat="1" applyFont="1" applyFill="1" applyBorder="1" applyAlignment="1" applyProtection="1">
      <alignment vertical="center" wrapText="1"/>
      <protection locked="0" hidden="1"/>
    </xf>
    <xf numFmtId="0" fontId="10" fillId="0" borderId="2" xfId="0" applyFont="1" applyFill="1" applyBorder="1" applyAlignment="1" applyProtection="1">
      <alignment vertical="center"/>
      <protection locked="0" hidden="1"/>
    </xf>
    <xf numFmtId="0" fontId="24" fillId="0" borderId="2" xfId="0" applyFont="1" applyFill="1" applyBorder="1" applyAlignment="1" applyProtection="1">
      <alignment vertical="center" wrapText="1"/>
      <protection locked="0" hidden="1"/>
    </xf>
    <xf numFmtId="0" fontId="6" fillId="0" borderId="3" xfId="0" applyFont="1" applyFill="1" applyBorder="1" applyAlignment="1" applyProtection="1">
      <alignment horizontal="left" vertical="center"/>
      <protection locked="0" hidden="1"/>
    </xf>
    <xf numFmtId="0" fontId="6" fillId="0" borderId="4" xfId="0" applyFont="1" applyFill="1" applyBorder="1" applyAlignment="1" applyProtection="1">
      <alignment horizontal="left" vertical="center"/>
      <protection locked="0" hidden="1"/>
    </xf>
    <xf numFmtId="0" fontId="6" fillId="0" borderId="5" xfId="0" applyFont="1" applyFill="1" applyBorder="1" applyAlignment="1" applyProtection="1">
      <alignment horizontal="left" vertical="center"/>
      <protection locked="0" hidden="1"/>
    </xf>
    <xf numFmtId="0" fontId="13" fillId="0" borderId="0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Fill="1" applyBorder="1" applyAlignment="1" applyProtection="1">
      <alignment horizontal="center" vertical="top"/>
      <protection locked="0" hidden="1"/>
    </xf>
    <xf numFmtId="0" fontId="4" fillId="0" borderId="0" xfId="0" applyFont="1" applyFill="1" applyBorder="1" applyAlignment="1" applyProtection="1">
      <alignment vertical="top"/>
      <protection locked="0" hidden="1"/>
    </xf>
    <xf numFmtId="0" fontId="4" fillId="0" borderId="0" xfId="0" applyFont="1" applyFill="1" applyBorder="1" applyAlignment="1" applyProtection="1">
      <alignment horizontal="left" vertical="top"/>
      <protection locked="0" hidden="1"/>
    </xf>
    <xf numFmtId="0" fontId="4" fillId="0" borderId="6" xfId="0" applyFont="1" applyFill="1" applyBorder="1" applyAlignment="1" applyProtection="1">
      <alignment horizontal="center" vertical="top"/>
      <protection locked="0" hidden="1"/>
    </xf>
    <xf numFmtId="0" fontId="4" fillId="0" borderId="0" xfId="0" applyFont="1" applyFill="1" applyBorder="1" applyAlignment="1" applyProtection="1">
      <alignment horizontal="center" vertical="top"/>
      <protection locked="0" hidden="1"/>
    </xf>
    <xf numFmtId="0" fontId="4" fillId="0" borderId="0" xfId="0" applyFont="1" applyFill="1" applyBorder="1" applyAlignment="1" applyProtection="1">
      <alignment horizontal="centerContinuous" vertical="top" wrapText="1"/>
      <protection locked="0" hidden="1"/>
    </xf>
    <xf numFmtId="0" fontId="4" fillId="0" borderId="0" xfId="0" applyFont="1" applyFill="1" applyBorder="1" applyAlignment="1" applyProtection="1">
      <alignment horizontal="centerContinuous" vertical="top"/>
      <protection locked="0" hidden="1"/>
    </xf>
    <xf numFmtId="14" fontId="4" fillId="0" borderId="3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4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Fill="1" applyBorder="1" applyAlignment="1" applyProtection="1">
      <alignment horizontal="left" vertical="top"/>
      <protection locked="0" hidden="1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2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7" xfId="1" applyFont="1" applyFill="1" applyBorder="1" applyAlignment="1" applyProtection="1">
      <alignment horizont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protection locked="0"/>
    </xf>
    <xf numFmtId="49" fontId="4" fillId="0" borderId="3" xfId="1" applyNumberFormat="1" applyFont="1" applyFill="1" applyBorder="1" applyAlignment="1" applyProtection="1">
      <alignment horizontal="center"/>
      <protection locked="0"/>
    </xf>
    <xf numFmtId="49" fontId="4" fillId="0" borderId="4" xfId="1" applyNumberFormat="1" applyFont="1" applyFill="1" applyBorder="1" applyAlignment="1" applyProtection="1">
      <alignment horizontal="center"/>
      <protection locked="0"/>
    </xf>
    <xf numFmtId="49" fontId="4" fillId="0" borderId="5" xfId="1" applyNumberFormat="1" applyFont="1" applyFill="1" applyBorder="1" applyAlignment="1" applyProtection="1">
      <alignment horizontal="center"/>
      <protection locked="0"/>
    </xf>
    <xf numFmtId="0" fontId="4" fillId="0" borderId="3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5" xfId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right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top"/>
      <protection locked="0"/>
    </xf>
    <xf numFmtId="0" fontId="4" fillId="0" borderId="4" xfId="1" applyFont="1" applyFill="1" applyBorder="1" applyAlignment="1" applyProtection="1">
      <alignment horizontal="center" vertical="top"/>
      <protection locked="0"/>
    </xf>
    <xf numFmtId="0" fontId="4" fillId="0" borderId="5" xfId="1" applyFont="1" applyFill="1" applyBorder="1" applyAlignment="1" applyProtection="1">
      <alignment horizontal="center" vertical="top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2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justify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22" fillId="0" borderId="0" xfId="0" applyFont="1" applyFill="1" applyBorder="1" applyAlignment="1" applyProtection="1">
      <alignment horizontal="justify" vertical="center"/>
      <protection locked="0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justify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2" borderId="3" xfId="0" applyNumberFormat="1" applyFont="1" applyFill="1" applyBorder="1" applyAlignment="1" applyProtection="1">
      <alignment horizontal="justify" vertical="center"/>
      <protection locked="0"/>
    </xf>
    <xf numFmtId="14" fontId="9" fillId="2" borderId="4" xfId="0" applyNumberFormat="1" applyFont="1" applyFill="1" applyBorder="1" applyAlignment="1" applyProtection="1">
      <alignment horizontal="justify" vertical="center"/>
      <protection locked="0"/>
    </xf>
    <xf numFmtId="14" fontId="9" fillId="2" borderId="5" xfId="0" applyNumberFormat="1" applyFont="1" applyFill="1" applyBorder="1" applyAlignment="1" applyProtection="1">
      <alignment horizontal="justify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/>
      <protection locked="0"/>
    </xf>
    <xf numFmtId="0" fontId="9" fillId="0" borderId="4" xfId="0" applyFont="1" applyFill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justify" vertical="center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justify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justify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justify" vertical="center" wrapText="1"/>
    </xf>
    <xf numFmtId="0" fontId="27" fillId="0" borderId="0" xfId="0" applyFont="1" applyAlignment="1" applyProtection="1">
      <alignment horizontal="justify" vertical="center" wrapText="1"/>
    </xf>
    <xf numFmtId="0" fontId="27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justify" vertical="center" wrapText="1"/>
    </xf>
    <xf numFmtId="0" fontId="27" fillId="0" borderId="0" xfId="0" quotePrefix="1" applyFont="1" applyAlignment="1" applyProtection="1">
      <alignment vertical="center" wrapText="1"/>
    </xf>
    <xf numFmtId="0" fontId="27" fillId="0" borderId="0" xfId="0" quotePrefix="1" applyFont="1" applyAlignment="1" applyProtection="1">
      <alignment horizontal="justify" vertical="center" wrapText="1"/>
    </xf>
    <xf numFmtId="0" fontId="9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horizontal="justify" vertical="center"/>
    </xf>
    <xf numFmtId="0" fontId="27" fillId="0" borderId="0" xfId="0" applyFont="1" applyAlignment="1" applyProtection="1">
      <alignment horizontal="justify" vertical="center" wrapText="1"/>
    </xf>
    <xf numFmtId="0" fontId="27" fillId="0" borderId="0" xfId="0" applyFont="1" applyAlignment="1" applyProtection="1">
      <alignment horizontal="justify" vertical="center"/>
    </xf>
  </cellXfs>
  <cellStyles count="4">
    <cellStyle name="Обычный" xfId="0" builtinId="0"/>
    <cellStyle name="Обычный 2" xfId="1" xr:uid="{00000000-0005-0000-0000-000001000000}"/>
    <cellStyle name="Обычный 2 2" xfId="2" xr:uid="{553F3C66-AB66-4D3E-BC7D-FE039C5D57AB}"/>
    <cellStyle name="Обычный 2 2 2" xfId="3" xr:uid="{ABBD5F7B-3484-491F-B0F6-8C8F64E23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E282"/>
  <sheetViews>
    <sheetView showGridLines="0" tabSelected="1" view="pageBreakPreview" topLeftCell="A202" zoomScaleNormal="85" zoomScaleSheetLayoutView="100" zoomScalePageLayoutView="85" workbookViewId="0">
      <selection activeCell="F217" sqref="F217:BD217"/>
    </sheetView>
  </sheetViews>
  <sheetFormatPr defaultRowHeight="18.75" customHeight="1" x14ac:dyDescent="0.25"/>
  <cols>
    <col min="1" max="57" width="1.85546875" style="172" customWidth="1"/>
    <col min="58" max="16384" width="9.140625" style="168"/>
  </cols>
  <sheetData>
    <row r="1" spans="1:57" s="166" customFormat="1" ht="15.75" customHeight="1" x14ac:dyDescent="0.25">
      <c r="A1" s="165" t="s">
        <v>264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</row>
    <row r="2" spans="1:57" s="166" customFormat="1" ht="15.7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</row>
    <row r="3" spans="1:57" ht="16.5" customHeight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</row>
    <row r="4" spans="1:57" ht="16.5" customHeight="1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</row>
    <row r="5" spans="1:57" ht="15.75" customHeight="1" x14ac:dyDescent="0.2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70" t="s">
        <v>1</v>
      </c>
      <c r="AR5" s="170"/>
      <c r="AS5" s="170"/>
      <c r="AT5" s="170"/>
      <c r="AU5" s="170"/>
      <c r="AV5" s="170"/>
      <c r="AW5" s="170"/>
      <c r="AX5" s="171">
        <f ca="1">NOW()</f>
        <v>45534.613014699076</v>
      </c>
      <c r="AY5" s="170"/>
      <c r="AZ5" s="170"/>
      <c r="BA5" s="170"/>
      <c r="BB5" s="170"/>
      <c r="BC5" s="170"/>
      <c r="BD5" s="170"/>
      <c r="BE5" s="169"/>
    </row>
    <row r="6" spans="1:57" ht="6" customHeight="1" x14ac:dyDescent="0.2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</row>
    <row r="7" spans="1:57" s="174" customFormat="1" ht="14.25" customHeight="1" x14ac:dyDescent="0.2">
      <c r="B7" s="175" t="s">
        <v>2</v>
      </c>
      <c r="C7" s="175"/>
      <c r="D7" s="175"/>
      <c r="E7" s="175"/>
      <c r="F7" s="175"/>
      <c r="G7" s="175"/>
      <c r="H7" s="175"/>
      <c r="I7" s="175"/>
      <c r="J7" s="175"/>
      <c r="K7" s="175" t="s">
        <v>3</v>
      </c>
      <c r="L7" s="175"/>
      <c r="M7" s="175"/>
      <c r="N7" s="175"/>
      <c r="O7" s="175"/>
      <c r="P7" s="175"/>
      <c r="Q7" s="176"/>
      <c r="S7" s="177" t="s">
        <v>4</v>
      </c>
      <c r="T7" s="177"/>
      <c r="U7" s="177"/>
      <c r="V7" s="177"/>
      <c r="W7" s="177"/>
      <c r="X7" s="177"/>
      <c r="Y7" s="177"/>
      <c r="Z7" s="178"/>
      <c r="AA7" s="176"/>
      <c r="AB7" s="175"/>
      <c r="AD7" s="175" t="s">
        <v>5</v>
      </c>
      <c r="AE7" s="175"/>
      <c r="AF7" s="175"/>
      <c r="AG7" s="175"/>
      <c r="AH7" s="175"/>
      <c r="AI7" s="175"/>
      <c r="AJ7" s="175"/>
      <c r="AK7" s="176"/>
      <c r="AL7" s="175"/>
      <c r="AM7" s="175"/>
      <c r="AN7" s="175" t="s">
        <v>6</v>
      </c>
      <c r="AP7" s="175"/>
      <c r="AQ7" s="175"/>
      <c r="AR7" s="175"/>
      <c r="AS7" s="175"/>
      <c r="AT7" s="175"/>
      <c r="AU7" s="175"/>
      <c r="AV7" s="176"/>
      <c r="AW7" s="175"/>
      <c r="AX7" s="175"/>
      <c r="AY7" s="175"/>
      <c r="AZ7" s="175"/>
      <c r="BA7" s="175"/>
      <c r="BB7" s="175"/>
      <c r="BC7" s="175"/>
      <c r="BD7" s="175"/>
      <c r="BE7" s="175"/>
    </row>
    <row r="8" spans="1:57" ht="4.5" customHeight="1" x14ac:dyDescent="0.25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</row>
    <row r="9" spans="1:57" ht="15.75" customHeight="1" x14ac:dyDescent="0.25">
      <c r="B9" s="173" t="s">
        <v>7</v>
      </c>
      <c r="C9" s="173"/>
      <c r="D9" s="173"/>
      <c r="E9" s="173"/>
      <c r="F9" s="173"/>
      <c r="H9" s="173"/>
      <c r="I9" s="173"/>
      <c r="J9" s="173"/>
      <c r="K9" s="173"/>
      <c r="L9" s="173"/>
      <c r="O9" s="173"/>
      <c r="P9" s="173"/>
      <c r="Q9" s="173"/>
      <c r="R9" s="173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</row>
    <row r="10" spans="1:57" ht="4.5" customHeight="1" x14ac:dyDescent="0.25">
      <c r="B10" s="173"/>
      <c r="C10" s="173"/>
      <c r="D10" s="173"/>
      <c r="E10" s="173"/>
      <c r="F10" s="173"/>
      <c r="H10" s="173"/>
      <c r="I10" s="173"/>
      <c r="J10" s="173"/>
      <c r="K10" s="173"/>
      <c r="L10" s="173"/>
      <c r="O10" s="173"/>
      <c r="P10" s="173"/>
      <c r="Q10" s="173"/>
      <c r="R10" s="173"/>
      <c r="S10" s="173"/>
      <c r="T10" s="173"/>
      <c r="U10" s="173"/>
      <c r="V10" s="173"/>
      <c r="W10" s="173"/>
      <c r="Y10" s="173"/>
      <c r="Z10" s="173"/>
      <c r="AA10" s="173"/>
      <c r="AB10" s="173"/>
      <c r="AC10" s="173"/>
      <c r="AD10" s="173"/>
      <c r="AF10" s="173"/>
      <c r="AG10" s="173"/>
      <c r="AH10" s="173"/>
      <c r="AI10" s="173"/>
      <c r="AJ10" s="173"/>
      <c r="AK10" s="173"/>
      <c r="AM10" s="173"/>
      <c r="AN10" s="173"/>
      <c r="AO10" s="173"/>
      <c r="AP10" s="173"/>
      <c r="AQ10" s="173"/>
      <c r="AR10" s="173"/>
      <c r="AT10" s="173"/>
      <c r="AU10" s="173"/>
      <c r="AV10" s="173"/>
      <c r="AW10" s="173"/>
      <c r="AX10" s="173"/>
      <c r="AY10" s="173"/>
      <c r="BA10" s="173"/>
      <c r="BB10" s="173"/>
      <c r="BC10" s="173"/>
      <c r="BD10" s="173"/>
      <c r="BE10" s="173"/>
    </row>
    <row r="11" spans="1:57" ht="15.75" customHeight="1" x14ac:dyDescent="0.25">
      <c r="B11" s="173" t="s">
        <v>8</v>
      </c>
      <c r="C11" s="173"/>
      <c r="D11" s="173"/>
      <c r="E11" s="173"/>
      <c r="F11" s="173"/>
      <c r="H11" s="173"/>
      <c r="I11" s="173"/>
      <c r="J11" s="173"/>
      <c r="K11" s="173"/>
      <c r="L11" s="173"/>
      <c r="O11" s="173"/>
      <c r="P11" s="173"/>
      <c r="Q11" s="173"/>
      <c r="R11" s="173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81"/>
    </row>
    <row r="12" spans="1:57" ht="4.5" customHeight="1" x14ac:dyDescent="0.25">
      <c r="B12" s="173"/>
      <c r="C12" s="173"/>
      <c r="D12" s="173"/>
      <c r="E12" s="173"/>
      <c r="F12" s="173"/>
      <c r="H12" s="173"/>
      <c r="I12" s="173"/>
      <c r="J12" s="173"/>
      <c r="K12" s="173"/>
      <c r="L12" s="173"/>
      <c r="O12" s="173"/>
      <c r="P12" s="173"/>
      <c r="Q12" s="173"/>
      <c r="R12" s="173"/>
      <c r="T12" s="173"/>
      <c r="U12" s="173"/>
      <c r="V12" s="173"/>
      <c r="X12" s="173"/>
      <c r="Y12" s="173"/>
      <c r="Z12" s="173"/>
      <c r="AB12" s="173"/>
      <c r="AC12" s="173"/>
      <c r="AD12" s="173"/>
      <c r="AF12" s="173"/>
      <c r="AG12" s="173"/>
      <c r="AH12" s="173"/>
      <c r="AJ12" s="173"/>
      <c r="AK12" s="173"/>
      <c r="AL12" s="173"/>
      <c r="AN12" s="173"/>
      <c r="AO12" s="173"/>
      <c r="AP12" s="173"/>
      <c r="AR12" s="173"/>
      <c r="AS12" s="173"/>
      <c r="AT12" s="173"/>
      <c r="AV12" s="173"/>
      <c r="AW12" s="173"/>
      <c r="AX12" s="173"/>
      <c r="AZ12" s="173"/>
      <c r="BA12" s="173"/>
      <c r="BB12" s="173"/>
      <c r="BD12" s="173"/>
      <c r="BE12" s="173"/>
    </row>
    <row r="13" spans="1:57" ht="15.75" customHeight="1" x14ac:dyDescent="0.25">
      <c r="B13" s="173" t="s">
        <v>9</v>
      </c>
      <c r="C13" s="173"/>
      <c r="D13" s="173"/>
      <c r="E13" s="173"/>
      <c r="F13" s="173"/>
      <c r="H13" s="173"/>
      <c r="I13" s="173"/>
      <c r="J13" s="173"/>
      <c r="K13" s="173"/>
      <c r="L13" s="173"/>
      <c r="M13" s="168"/>
      <c r="O13" s="173"/>
      <c r="P13" s="173"/>
      <c r="Q13" s="173"/>
      <c r="R13" s="173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81"/>
    </row>
    <row r="14" spans="1:57" ht="9" customHeight="1" x14ac:dyDescent="0.25">
      <c r="B14" s="182" t="s">
        <v>10</v>
      </c>
      <c r="C14" s="173"/>
      <c r="D14" s="173"/>
      <c r="E14" s="173"/>
      <c r="F14" s="173"/>
      <c r="H14" s="173"/>
      <c r="I14" s="173"/>
      <c r="J14" s="173"/>
      <c r="K14" s="173"/>
      <c r="L14" s="173"/>
      <c r="M14" s="168"/>
      <c r="O14" s="173"/>
      <c r="P14" s="173"/>
      <c r="Q14" s="173"/>
      <c r="R14" s="173"/>
      <c r="S14" s="183"/>
      <c r="T14" s="183"/>
      <c r="U14" s="183"/>
      <c r="V14" s="183"/>
      <c r="W14" s="173"/>
      <c r="X14" s="173"/>
      <c r="AA14" s="173"/>
      <c r="AB14" s="173"/>
      <c r="AC14" s="168"/>
      <c r="AD14" s="168"/>
      <c r="AE14" s="173"/>
      <c r="AF14" s="173"/>
      <c r="AG14" s="173"/>
      <c r="AH14" s="173"/>
      <c r="AI14" s="173"/>
      <c r="AJ14" s="173"/>
      <c r="AK14" s="173"/>
      <c r="AL14" s="173"/>
      <c r="AM14" s="173"/>
      <c r="AN14" s="183"/>
      <c r="AO14" s="183"/>
      <c r="AP14" s="183"/>
      <c r="AQ14" s="183"/>
      <c r="AR14" s="173"/>
      <c r="AS14" s="173"/>
      <c r="AV14" s="173"/>
      <c r="AW14" s="173"/>
      <c r="AX14" s="168"/>
      <c r="AY14" s="168"/>
      <c r="AZ14" s="173"/>
      <c r="BA14" s="173"/>
      <c r="BB14" s="173"/>
      <c r="BC14" s="173"/>
      <c r="BD14" s="173"/>
      <c r="BE14" s="173"/>
    </row>
    <row r="15" spans="1:57" ht="11.25" customHeight="1" x14ac:dyDescent="0.25">
      <c r="B15" s="173"/>
      <c r="C15" s="173"/>
      <c r="D15" s="173"/>
      <c r="E15" s="173"/>
      <c r="F15" s="173"/>
      <c r="G15" s="173"/>
      <c r="H15" s="173"/>
      <c r="I15" s="173"/>
      <c r="J15" s="173"/>
      <c r="L15" s="173"/>
      <c r="M15" s="173"/>
      <c r="N15" s="183"/>
      <c r="O15" s="183"/>
      <c r="P15" s="183"/>
      <c r="Q15" s="183"/>
      <c r="R15" s="184" t="s">
        <v>11</v>
      </c>
      <c r="S15" s="184"/>
      <c r="T15" s="184"/>
      <c r="U15" s="184"/>
      <c r="V15" s="184"/>
      <c r="W15" s="184"/>
      <c r="X15" s="184"/>
      <c r="Y15" s="184"/>
      <c r="Z15" s="185"/>
      <c r="AA15" s="186"/>
      <c r="AB15" s="173"/>
      <c r="AC15" s="173"/>
      <c r="AD15" s="173" t="s">
        <v>12</v>
      </c>
      <c r="AF15" s="173"/>
      <c r="AG15" s="173"/>
      <c r="AH15" s="173"/>
      <c r="AI15" s="186"/>
      <c r="AJ15" s="168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</row>
    <row r="16" spans="1:57" ht="15.75" customHeight="1" x14ac:dyDescent="0.25">
      <c r="B16" s="173" t="s">
        <v>81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</row>
    <row r="17" spans="1:57" ht="15.75" customHeight="1" x14ac:dyDescent="0.25"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73"/>
    </row>
    <row r="18" spans="1:57" ht="15.75" customHeight="1" x14ac:dyDescent="0.25"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73"/>
    </row>
    <row r="19" spans="1:57" ht="15.75" customHeight="1" x14ac:dyDescent="0.25"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73"/>
    </row>
    <row r="20" spans="1:57" ht="15.75" customHeight="1" x14ac:dyDescent="0.2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73"/>
    </row>
    <row r="21" spans="1:57" ht="15.75" customHeight="1" x14ac:dyDescent="0.25">
      <c r="B21" s="188" t="s">
        <v>14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9"/>
      <c r="AW21" s="173"/>
      <c r="AX21" s="189"/>
      <c r="AY21" s="189"/>
      <c r="AZ21" s="173"/>
      <c r="BA21" s="173"/>
      <c r="BB21" s="173"/>
      <c r="BC21" s="173"/>
      <c r="BD21" s="173"/>
      <c r="BE21" s="173"/>
    </row>
    <row r="22" spans="1:57" ht="10.5" customHeight="1" x14ac:dyDescent="0.25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W22" s="189" t="s">
        <v>15</v>
      </c>
      <c r="AY22" s="191"/>
      <c r="AZ22" s="189"/>
      <c r="BA22" s="192" t="s">
        <v>16</v>
      </c>
      <c r="BD22" s="193"/>
      <c r="BE22" s="173"/>
    </row>
    <row r="23" spans="1:57" ht="15.75" customHeight="1" x14ac:dyDescent="0.25"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</row>
    <row r="24" spans="1:57" ht="15.75" customHeight="1" x14ac:dyDescent="0.25">
      <c r="B24" s="195" t="s">
        <v>17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7"/>
      <c r="AC24" s="198" t="s">
        <v>18</v>
      </c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200"/>
      <c r="BE24" s="173"/>
    </row>
    <row r="25" spans="1:57" ht="15.75" customHeight="1" x14ac:dyDescent="0.25">
      <c r="B25" s="201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3"/>
      <c r="AC25" s="204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6"/>
      <c r="BE25" s="173"/>
    </row>
    <row r="26" spans="1:57" ht="15.75" customHeight="1" x14ac:dyDescent="0.25"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9"/>
      <c r="AC26" s="210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2"/>
      <c r="BE26" s="173"/>
    </row>
    <row r="27" spans="1:57" ht="15.75" customHeight="1" x14ac:dyDescent="0.25"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9"/>
      <c r="AC27" s="210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2"/>
      <c r="BE27" s="173"/>
    </row>
    <row r="28" spans="1:57" ht="15.75" customHeight="1" x14ac:dyDescent="0.25">
      <c r="B28" s="207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9"/>
      <c r="AC28" s="210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2"/>
      <c r="BE28" s="173"/>
    </row>
    <row r="29" spans="1:57" ht="15.75" customHeight="1" x14ac:dyDescent="0.25"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9"/>
      <c r="AC29" s="210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2"/>
      <c r="BE29" s="173"/>
    </row>
    <row r="30" spans="1:57" ht="4.5" customHeight="1" x14ac:dyDescent="0.25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89"/>
      <c r="AA30" s="189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</row>
    <row r="31" spans="1:57" s="166" customFormat="1" ht="15.75" customHeight="1" x14ac:dyDescent="0.25">
      <c r="A31" s="174"/>
      <c r="B31" s="213" t="s">
        <v>79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4"/>
    </row>
    <row r="32" spans="1:57" ht="15.75" customHeight="1" x14ac:dyDescent="0.25">
      <c r="B32" s="213" t="s">
        <v>234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173"/>
    </row>
    <row r="33" spans="1:57" ht="15.75" customHeight="1" x14ac:dyDescent="0.25">
      <c r="B33" s="173" t="s">
        <v>19</v>
      </c>
      <c r="C33" s="173"/>
      <c r="D33" s="173"/>
      <c r="E33" s="173"/>
      <c r="F33" s="173"/>
      <c r="G33" s="173"/>
      <c r="H33" s="214"/>
      <c r="I33" s="214"/>
      <c r="J33" s="215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7"/>
      <c r="BE33" s="218"/>
    </row>
    <row r="34" spans="1:57" ht="4.5" customHeight="1" x14ac:dyDescent="0.25">
      <c r="B34" s="173"/>
      <c r="C34" s="173"/>
      <c r="D34" s="173"/>
      <c r="E34" s="173"/>
      <c r="F34" s="173"/>
      <c r="G34" s="173"/>
      <c r="H34" s="214"/>
      <c r="I34" s="214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8"/>
    </row>
    <row r="35" spans="1:57" ht="15.75" customHeight="1" x14ac:dyDescent="0.25">
      <c r="B35" s="173" t="s">
        <v>20</v>
      </c>
      <c r="C35" s="173"/>
      <c r="D35" s="173"/>
      <c r="E35" s="173"/>
      <c r="F35" s="173"/>
      <c r="G35" s="173"/>
      <c r="H35" s="214"/>
      <c r="I35" s="214"/>
      <c r="J35" s="215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7"/>
      <c r="BE35" s="218"/>
    </row>
    <row r="36" spans="1:57" ht="6" customHeight="1" x14ac:dyDescent="0.25">
      <c r="B36" s="173"/>
      <c r="C36" s="173"/>
      <c r="D36" s="173"/>
      <c r="E36" s="173"/>
      <c r="F36" s="173"/>
      <c r="G36" s="173"/>
      <c r="H36" s="214"/>
      <c r="I36" s="214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8"/>
    </row>
    <row r="37" spans="1:57" s="221" customFormat="1" ht="15.75" customHeight="1" x14ac:dyDescent="0.25">
      <c r="A37" s="218"/>
      <c r="B37" s="173" t="s">
        <v>21</v>
      </c>
      <c r="C37" s="173"/>
      <c r="D37" s="173"/>
      <c r="E37" s="173"/>
      <c r="F37" s="173"/>
      <c r="G37" s="173"/>
      <c r="H37" s="214"/>
      <c r="I37" s="214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18"/>
    </row>
    <row r="38" spans="1:57" s="221" customFormat="1" ht="6" customHeight="1" x14ac:dyDescent="0.25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</row>
    <row r="39" spans="1:57" ht="15.75" customHeight="1" x14ac:dyDescent="0.25">
      <c r="B39" s="213" t="s">
        <v>22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173"/>
    </row>
    <row r="40" spans="1:57" s="172" customFormat="1" ht="14.25" customHeight="1" x14ac:dyDescent="0.2">
      <c r="B40" s="172" t="s">
        <v>23</v>
      </c>
      <c r="C40" s="222"/>
      <c r="D40" s="222"/>
      <c r="E40" s="222"/>
      <c r="F40" s="222"/>
      <c r="G40" s="222"/>
      <c r="H40" s="189"/>
      <c r="I40" s="189"/>
      <c r="J40" s="189"/>
      <c r="K40" s="189"/>
      <c r="L40" s="189"/>
      <c r="M40" s="189"/>
      <c r="N40" s="189"/>
      <c r="O40" s="189"/>
      <c r="Q40" s="189"/>
      <c r="R40" s="191"/>
      <c r="S40" s="189"/>
      <c r="T40" s="189"/>
      <c r="U40" s="189"/>
      <c r="V40" s="189" t="s">
        <v>24</v>
      </c>
      <c r="W40" s="189"/>
      <c r="X40" s="189"/>
      <c r="Y40" s="189"/>
      <c r="Z40" s="191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</row>
    <row r="41" spans="1:57" s="172" customFormat="1" ht="12" customHeight="1" x14ac:dyDescent="0.2">
      <c r="B41" s="223" t="s">
        <v>25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</row>
    <row r="42" spans="1:57" s="172" customFormat="1" ht="6" customHeight="1" x14ac:dyDescent="0.2"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</row>
    <row r="43" spans="1:57" s="172" customFormat="1" ht="14.25" customHeight="1" x14ac:dyDescent="0.2">
      <c r="B43" s="189" t="s">
        <v>26</v>
      </c>
      <c r="D43" s="189"/>
      <c r="E43" s="189"/>
      <c r="F43" s="224"/>
      <c r="G43" s="224"/>
      <c r="H43" s="225"/>
      <c r="I43" s="226"/>
      <c r="J43" s="227"/>
      <c r="K43" s="227"/>
      <c r="L43" s="227"/>
      <c r="M43" s="227"/>
      <c r="N43" s="227"/>
      <c r="O43" s="228"/>
      <c r="P43" s="224"/>
      <c r="Q43" s="224"/>
      <c r="R43" s="224"/>
      <c r="S43" s="224"/>
      <c r="T43" s="224"/>
      <c r="U43" s="189"/>
      <c r="AA43" s="189"/>
      <c r="AB43" s="189"/>
      <c r="AD43" s="189" t="s">
        <v>27</v>
      </c>
      <c r="AE43" s="189"/>
      <c r="AF43" s="189"/>
      <c r="AG43" s="189"/>
      <c r="AH43" s="229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1"/>
    </row>
    <row r="44" spans="1:57" s="172" customFormat="1" ht="4.5" customHeight="1" x14ac:dyDescent="0.2"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Z44" s="189"/>
      <c r="AA44" s="189"/>
      <c r="AB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</row>
    <row r="45" spans="1:57" s="172" customFormat="1" ht="14.25" customHeight="1" x14ac:dyDescent="0.2">
      <c r="B45" s="189" t="s">
        <v>28</v>
      </c>
      <c r="C45" s="189"/>
      <c r="D45" s="189"/>
      <c r="E45" s="189"/>
      <c r="F45" s="189"/>
      <c r="G45" s="189"/>
      <c r="H45" s="189"/>
      <c r="I45" s="229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1"/>
      <c r="AA45" s="192"/>
      <c r="AB45" s="192"/>
      <c r="AD45" s="189" t="s">
        <v>29</v>
      </c>
      <c r="AE45" s="189"/>
      <c r="AF45" s="189"/>
      <c r="AG45" s="192"/>
      <c r="AH45" s="229"/>
      <c r="AI45" s="230"/>
      <c r="AJ45" s="230"/>
      <c r="AK45" s="230"/>
      <c r="AL45" s="230"/>
      <c r="AM45" s="231"/>
      <c r="AN45" s="189"/>
      <c r="AO45" s="189" t="s">
        <v>30</v>
      </c>
      <c r="AP45" s="189"/>
      <c r="AQ45" s="189"/>
      <c r="AR45" s="229"/>
      <c r="AS45" s="230"/>
      <c r="AT45" s="230"/>
      <c r="AU45" s="230"/>
      <c r="AV45" s="231"/>
      <c r="AW45" s="192"/>
      <c r="AX45" s="189"/>
      <c r="AY45" s="189" t="s">
        <v>31</v>
      </c>
      <c r="BA45" s="232"/>
      <c r="BB45" s="233"/>
      <c r="BC45" s="233"/>
      <c r="BD45" s="234"/>
    </row>
    <row r="46" spans="1:57" s="172" customFormat="1" ht="4.5" customHeight="1" x14ac:dyDescent="0.2"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Z46" s="189"/>
      <c r="AA46" s="189"/>
      <c r="AB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</row>
    <row r="47" spans="1:57" s="172" customFormat="1" ht="14.25" customHeight="1" x14ac:dyDescent="0.2">
      <c r="B47" s="189" t="s">
        <v>32</v>
      </c>
      <c r="C47" s="189"/>
      <c r="D47" s="189"/>
      <c r="E47" s="189"/>
      <c r="F47" s="189"/>
      <c r="G47" s="189"/>
      <c r="H47" s="192"/>
      <c r="I47" s="229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1"/>
      <c r="AA47" s="192"/>
      <c r="AB47" s="192"/>
      <c r="AD47" s="222"/>
      <c r="AE47" s="222"/>
      <c r="AF47" s="222"/>
      <c r="AG47" s="222"/>
      <c r="AH47" s="222"/>
      <c r="AI47" s="222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</row>
    <row r="48" spans="1:57" s="172" customFormat="1" ht="6" customHeight="1" x14ac:dyDescent="0.2"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Z48" s="189"/>
      <c r="AA48" s="189"/>
      <c r="AB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</row>
    <row r="49" spans="1:57" s="172" customFormat="1" ht="14.25" customHeight="1" x14ac:dyDescent="0.2">
      <c r="B49" s="235" t="s">
        <v>33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</row>
    <row r="50" spans="1:57" s="172" customFormat="1" ht="6" customHeight="1" x14ac:dyDescent="0.2"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</row>
    <row r="51" spans="1:57" s="172" customFormat="1" ht="14.25" customHeight="1" x14ac:dyDescent="0.2">
      <c r="B51" s="172" t="s">
        <v>80</v>
      </c>
      <c r="H51" s="236"/>
      <c r="I51" s="232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4"/>
      <c r="AA51" s="237"/>
      <c r="AB51" s="237"/>
      <c r="AC51" s="237"/>
      <c r="AD51" s="236" t="s">
        <v>34</v>
      </c>
      <c r="AE51" s="236"/>
      <c r="AF51" s="236"/>
      <c r="AG51" s="236"/>
      <c r="AH51" s="232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4"/>
    </row>
    <row r="52" spans="1:57" ht="5.25" customHeight="1" x14ac:dyDescent="0.25"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21"/>
      <c r="AM52" s="221"/>
      <c r="AN52" s="221"/>
      <c r="AO52" s="221"/>
      <c r="AP52" s="221"/>
      <c r="AQ52" s="221"/>
      <c r="AR52" s="221"/>
      <c r="AS52" s="221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168"/>
    </row>
    <row r="53" spans="1:57" s="172" customFormat="1" ht="14.25" customHeight="1" x14ac:dyDescent="0.2">
      <c r="A53" s="238"/>
      <c r="B53" s="239" t="s">
        <v>233</v>
      </c>
      <c r="C53" s="240"/>
      <c r="D53" s="240"/>
      <c r="E53" s="240"/>
      <c r="F53" s="240"/>
      <c r="G53" s="240"/>
      <c r="H53" s="240"/>
      <c r="I53" s="240"/>
      <c r="J53" s="240"/>
      <c r="K53" s="241"/>
      <c r="L53" s="242"/>
      <c r="M53" s="243"/>
      <c r="O53" s="240"/>
      <c r="P53" s="240"/>
      <c r="Q53" s="240"/>
      <c r="R53" s="240"/>
      <c r="S53" s="241"/>
      <c r="T53" s="242"/>
      <c r="U53" s="244"/>
      <c r="W53" s="245"/>
      <c r="X53" s="245"/>
      <c r="Y53" s="245"/>
      <c r="Z53" s="245"/>
      <c r="AA53" s="245"/>
      <c r="AB53" s="245"/>
      <c r="AC53" s="245"/>
      <c r="AD53" s="242"/>
      <c r="AP53" s="245"/>
      <c r="AR53" s="245"/>
      <c r="AS53" s="245"/>
      <c r="AT53" s="245"/>
      <c r="AU53" s="245"/>
      <c r="AV53" s="245"/>
      <c r="AW53" s="245"/>
      <c r="AX53" s="245"/>
      <c r="AY53" s="245"/>
      <c r="AZ53" s="246"/>
      <c r="BA53" s="245"/>
      <c r="BB53" s="247"/>
      <c r="BC53" s="247"/>
      <c r="BD53" s="247"/>
      <c r="BE53" s="247"/>
    </row>
    <row r="54" spans="1:57" s="221" customFormat="1" ht="7.5" customHeight="1" x14ac:dyDescent="0.25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</row>
    <row r="55" spans="1:57" s="221" customFormat="1" ht="15.75" customHeight="1" x14ac:dyDescent="0.25">
      <c r="A55" s="218"/>
      <c r="B55" s="218" t="s">
        <v>19</v>
      </c>
      <c r="C55" s="218"/>
      <c r="D55" s="218"/>
      <c r="E55" s="218"/>
      <c r="F55" s="218"/>
      <c r="G55" s="218"/>
      <c r="H55" s="248"/>
      <c r="I55" s="248"/>
      <c r="J55" s="249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1"/>
      <c r="AC55" s="248"/>
      <c r="AD55" s="248" t="s">
        <v>83</v>
      </c>
      <c r="AE55" s="248"/>
      <c r="AF55" s="248"/>
      <c r="AG55" s="248"/>
      <c r="AH55" s="248"/>
      <c r="AI55" s="248"/>
      <c r="AJ55" s="248"/>
      <c r="AK55" s="249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  <c r="AY55" s="250"/>
      <c r="AZ55" s="250"/>
      <c r="BA55" s="250"/>
      <c r="BB55" s="250"/>
      <c r="BC55" s="250"/>
      <c r="BD55" s="251"/>
    </row>
    <row r="56" spans="1:57" s="221" customFormat="1" ht="6" customHeight="1" x14ac:dyDescent="0.2">
      <c r="A56" s="218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172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</row>
    <row r="57" spans="1:57" s="221" customFormat="1" ht="15.75" customHeight="1" x14ac:dyDescent="0.25">
      <c r="A57" s="218"/>
      <c r="B57" s="218" t="s">
        <v>20</v>
      </c>
      <c r="C57" s="218"/>
      <c r="D57" s="218"/>
      <c r="E57" s="248"/>
      <c r="F57" s="248"/>
      <c r="G57" s="248"/>
      <c r="H57" s="248"/>
      <c r="I57" s="248"/>
      <c r="J57" s="249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1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</row>
    <row r="58" spans="1:57" s="221" customFormat="1" ht="4.5" customHeight="1" x14ac:dyDescent="0.25">
      <c r="A58" s="21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</row>
    <row r="59" spans="1:57" s="221" customFormat="1" ht="15.75" customHeight="1" x14ac:dyDescent="0.25">
      <c r="A59" s="218"/>
      <c r="B59" s="218" t="s">
        <v>21</v>
      </c>
      <c r="C59" s="218"/>
      <c r="D59" s="218"/>
      <c r="E59" s="218"/>
      <c r="F59" s="218"/>
      <c r="G59" s="218"/>
      <c r="H59" s="248"/>
      <c r="I59" s="248"/>
      <c r="J59" s="249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1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</row>
    <row r="60" spans="1:57" s="221" customFormat="1" ht="3.75" customHeight="1" x14ac:dyDescent="0.25">
      <c r="A60" s="218"/>
      <c r="B60" s="218"/>
      <c r="C60" s="218"/>
      <c r="D60" s="218"/>
      <c r="E60" s="218"/>
      <c r="F60" s="218"/>
      <c r="G60" s="218"/>
      <c r="H60" s="248"/>
      <c r="I60" s="248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</row>
    <row r="61" spans="1:57" s="221" customFormat="1" ht="15.75" customHeight="1" x14ac:dyDescent="0.2">
      <c r="A61" s="218"/>
      <c r="B61" s="235" t="s">
        <v>33</v>
      </c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47"/>
    </row>
    <row r="62" spans="1:57" s="221" customFormat="1" ht="6" customHeight="1" x14ac:dyDescent="0.2">
      <c r="A62" s="218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72"/>
      <c r="Z62" s="189"/>
      <c r="AA62" s="189"/>
      <c r="AB62" s="189"/>
      <c r="AC62" s="172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72"/>
      <c r="AZ62" s="172"/>
      <c r="BA62" s="172"/>
      <c r="BB62" s="172"/>
      <c r="BC62" s="172"/>
      <c r="BD62" s="172"/>
      <c r="BE62" s="247"/>
    </row>
    <row r="63" spans="1:57" s="221" customFormat="1" ht="15.75" customHeight="1" x14ac:dyDescent="0.2">
      <c r="A63" s="218"/>
      <c r="B63" s="172" t="s">
        <v>80</v>
      </c>
      <c r="C63" s="172"/>
      <c r="D63" s="172"/>
      <c r="E63" s="172"/>
      <c r="F63" s="172"/>
      <c r="G63" s="172"/>
      <c r="H63" s="236"/>
      <c r="I63" s="236"/>
      <c r="J63" s="232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4"/>
      <c r="AC63" s="237"/>
      <c r="AD63" s="236" t="s">
        <v>34</v>
      </c>
      <c r="AE63" s="236"/>
      <c r="AF63" s="236"/>
      <c r="AG63" s="236"/>
      <c r="AH63" s="232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4"/>
      <c r="BE63" s="247"/>
    </row>
    <row r="64" spans="1:57" s="221" customFormat="1" ht="6.75" customHeight="1" x14ac:dyDescent="0.25">
      <c r="A64" s="218"/>
      <c r="B64" s="218"/>
      <c r="C64" s="218"/>
      <c r="D64" s="218"/>
      <c r="E64" s="218"/>
      <c r="F64" s="218"/>
      <c r="G64" s="218"/>
      <c r="H64" s="248"/>
      <c r="I64" s="248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</row>
    <row r="65" spans="1:57" ht="15.75" customHeight="1" x14ac:dyDescent="0.25">
      <c r="B65" s="253" t="s">
        <v>35</v>
      </c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3"/>
      <c r="BC65" s="253"/>
      <c r="BD65" s="253"/>
      <c r="BE65" s="168"/>
    </row>
    <row r="66" spans="1:57" ht="15.75" customHeight="1" x14ac:dyDescent="0.25">
      <c r="B66" s="218" t="s">
        <v>36</v>
      </c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48"/>
      <c r="O66" s="248"/>
      <c r="P66" s="248"/>
      <c r="Q66" s="248"/>
      <c r="R66" s="248"/>
      <c r="S66" s="248"/>
      <c r="T66" s="248"/>
      <c r="U66" s="254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6"/>
      <c r="BE66" s="168"/>
    </row>
    <row r="67" spans="1:57" ht="15.75" customHeight="1" x14ac:dyDescent="0.25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48"/>
      <c r="O67" s="248"/>
      <c r="P67" s="248"/>
      <c r="Q67" s="248"/>
      <c r="R67" s="248"/>
      <c r="S67" s="248"/>
      <c r="T67" s="248"/>
      <c r="U67" s="254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6"/>
      <c r="BE67" s="168"/>
    </row>
    <row r="68" spans="1:57" ht="4.5" customHeight="1" x14ac:dyDescent="0.25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  <c r="AO68" s="218"/>
      <c r="AP68" s="218"/>
      <c r="AQ68" s="218"/>
      <c r="AR68" s="218"/>
      <c r="AS68" s="218"/>
      <c r="AT68" s="218"/>
      <c r="AU68" s="218"/>
      <c r="AV68" s="218"/>
      <c r="AW68" s="218"/>
      <c r="AX68" s="218"/>
      <c r="AY68" s="218"/>
      <c r="AZ68" s="218"/>
      <c r="BA68" s="218"/>
      <c r="BB68" s="218"/>
      <c r="BC68" s="218"/>
      <c r="BD68" s="218"/>
      <c r="BE68" s="218"/>
    </row>
    <row r="69" spans="1:57" ht="15.75" customHeight="1" x14ac:dyDescent="0.25">
      <c r="B69" s="257" t="s">
        <v>13</v>
      </c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9"/>
      <c r="V69" s="260"/>
      <c r="W69" s="260"/>
      <c r="X69" s="260"/>
      <c r="Y69" s="260"/>
      <c r="Z69" s="260"/>
      <c r="AA69" s="260"/>
      <c r="AB69" s="260"/>
      <c r="AC69" s="261"/>
      <c r="AD69" s="262"/>
      <c r="AE69" s="262"/>
      <c r="AF69" s="262"/>
      <c r="AG69" s="262"/>
      <c r="AH69" s="262"/>
      <c r="AI69" s="262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</row>
    <row r="70" spans="1:57" ht="14.25" customHeight="1" x14ac:dyDescent="0.25">
      <c r="B70" s="257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63"/>
      <c r="V70" s="263"/>
      <c r="W70" s="263"/>
      <c r="X70" s="263"/>
      <c r="Y70" s="263"/>
      <c r="Z70" s="263"/>
      <c r="AA70" s="263"/>
      <c r="AB70" s="263"/>
      <c r="AC70" s="263"/>
      <c r="AD70" s="262"/>
      <c r="AE70" s="262"/>
      <c r="AF70" s="262"/>
      <c r="AG70" s="262"/>
      <c r="AH70" s="262"/>
      <c r="AI70" s="262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</row>
    <row r="71" spans="1:57" s="221" customFormat="1" ht="15.75" customHeight="1" x14ac:dyDescent="0.25">
      <c r="A71" s="218"/>
      <c r="B71" s="264" t="s">
        <v>37</v>
      </c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18"/>
    </row>
    <row r="72" spans="1:57" s="221" customFormat="1" ht="15.75" customHeight="1" x14ac:dyDescent="0.25">
      <c r="A72" s="218"/>
      <c r="B72" s="265" t="s">
        <v>38</v>
      </c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6"/>
      <c r="AK72" s="266"/>
      <c r="AL72" s="266"/>
      <c r="AM72" s="266"/>
      <c r="AN72" s="266"/>
      <c r="AO72" s="266"/>
      <c r="AP72" s="266"/>
      <c r="AQ72" s="266"/>
      <c r="AR72" s="266"/>
      <c r="AS72" s="267"/>
      <c r="AT72" s="249" t="s">
        <v>39</v>
      </c>
      <c r="AU72" s="250"/>
      <c r="AV72" s="250"/>
      <c r="AW72" s="250"/>
      <c r="AX72" s="250"/>
      <c r="AY72" s="250"/>
      <c r="AZ72" s="250"/>
      <c r="BA72" s="250"/>
      <c r="BB72" s="250"/>
      <c r="BC72" s="250"/>
      <c r="BD72" s="251"/>
      <c r="BE72" s="218"/>
    </row>
    <row r="73" spans="1:57" s="221" customFormat="1" ht="15.75" customHeight="1" x14ac:dyDescent="0.25">
      <c r="A73" s="218"/>
      <c r="B73" s="215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7"/>
      <c r="AT73" s="249"/>
      <c r="AU73" s="250"/>
      <c r="AV73" s="250"/>
      <c r="AW73" s="250"/>
      <c r="AX73" s="250"/>
      <c r="AY73" s="250"/>
      <c r="AZ73" s="250"/>
      <c r="BA73" s="250"/>
      <c r="BB73" s="250"/>
      <c r="BC73" s="250"/>
      <c r="BD73" s="251"/>
      <c r="BE73" s="218"/>
    </row>
    <row r="74" spans="1:57" s="221" customFormat="1" ht="15.75" customHeight="1" x14ac:dyDescent="0.25">
      <c r="A74" s="218"/>
      <c r="B74" s="215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7"/>
      <c r="AT74" s="249"/>
      <c r="AU74" s="250"/>
      <c r="AV74" s="250"/>
      <c r="AW74" s="250"/>
      <c r="AX74" s="250"/>
      <c r="AY74" s="250"/>
      <c r="AZ74" s="250"/>
      <c r="BA74" s="250"/>
      <c r="BB74" s="250"/>
      <c r="BC74" s="250"/>
      <c r="BD74" s="251"/>
      <c r="BE74" s="218"/>
    </row>
    <row r="75" spans="1:57" s="221" customFormat="1" ht="15.75" customHeight="1" x14ac:dyDescent="0.25">
      <c r="A75" s="218"/>
      <c r="B75" s="215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7"/>
      <c r="AT75" s="249"/>
      <c r="AU75" s="250"/>
      <c r="AV75" s="250"/>
      <c r="AW75" s="250"/>
      <c r="AX75" s="250"/>
      <c r="AY75" s="250"/>
      <c r="AZ75" s="250"/>
      <c r="BA75" s="250"/>
      <c r="BB75" s="250"/>
      <c r="BC75" s="250"/>
      <c r="BD75" s="251"/>
      <c r="BE75" s="218"/>
    </row>
    <row r="76" spans="1:57" s="221" customFormat="1" ht="15.75" customHeight="1" x14ac:dyDescent="0.25">
      <c r="A76" s="218"/>
      <c r="B76" s="215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7"/>
      <c r="AT76" s="249"/>
      <c r="AU76" s="250"/>
      <c r="AV76" s="250"/>
      <c r="AW76" s="250"/>
      <c r="AX76" s="250"/>
      <c r="AY76" s="250"/>
      <c r="AZ76" s="250"/>
      <c r="BA76" s="250"/>
      <c r="BB76" s="250"/>
      <c r="BC76" s="250"/>
      <c r="BD76" s="251"/>
      <c r="BE76" s="218"/>
    </row>
    <row r="77" spans="1:57" s="221" customFormat="1" ht="15.75" customHeight="1" x14ac:dyDescent="0.25">
      <c r="A77" s="218"/>
      <c r="B77" s="215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216"/>
      <c r="AI77" s="216"/>
      <c r="AJ77" s="216"/>
      <c r="AK77" s="216"/>
      <c r="AL77" s="216"/>
      <c r="AM77" s="216"/>
      <c r="AN77" s="216"/>
      <c r="AO77" s="216"/>
      <c r="AP77" s="216"/>
      <c r="AQ77" s="216"/>
      <c r="AR77" s="216"/>
      <c r="AS77" s="217"/>
      <c r="AT77" s="249"/>
      <c r="AU77" s="250"/>
      <c r="AV77" s="250"/>
      <c r="AW77" s="250"/>
      <c r="AX77" s="250"/>
      <c r="AY77" s="250"/>
      <c r="AZ77" s="250"/>
      <c r="BA77" s="250"/>
      <c r="BB77" s="250"/>
      <c r="BC77" s="250"/>
      <c r="BD77" s="251"/>
      <c r="BE77" s="218"/>
    </row>
    <row r="78" spans="1:57" s="221" customFormat="1" ht="15.75" customHeight="1" x14ac:dyDescent="0.25">
      <c r="A78" s="218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50"/>
      <c r="AU78" s="250"/>
      <c r="AV78" s="250"/>
      <c r="AW78" s="250"/>
      <c r="AX78" s="250"/>
      <c r="AY78" s="250"/>
      <c r="AZ78" s="250"/>
      <c r="BA78" s="250"/>
      <c r="BB78" s="250"/>
      <c r="BC78" s="250"/>
      <c r="BD78" s="251"/>
      <c r="BE78" s="218"/>
    </row>
    <row r="79" spans="1:57" s="221" customFormat="1" ht="6" customHeight="1" x14ac:dyDescent="0.25">
      <c r="A79" s="218"/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218"/>
      <c r="AL79" s="218"/>
      <c r="AM79" s="218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</row>
    <row r="80" spans="1:57" s="221" customFormat="1" ht="10.5" customHeight="1" x14ac:dyDescent="0.25">
      <c r="A80" s="218"/>
      <c r="B80" s="218" t="s">
        <v>40</v>
      </c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U80" s="268"/>
      <c r="V80" s="218"/>
      <c r="W80" s="218" t="s">
        <v>105</v>
      </c>
      <c r="X80" s="218"/>
      <c r="Y80" s="218"/>
      <c r="AB80" s="218"/>
      <c r="AC80" s="218"/>
      <c r="AD80" s="218"/>
      <c r="AE80" s="218"/>
      <c r="AF80" s="268"/>
      <c r="AG80" s="218"/>
      <c r="AH80" s="218" t="s">
        <v>88</v>
      </c>
      <c r="AI80" s="218"/>
      <c r="AR80" s="218"/>
      <c r="AS80" s="218"/>
      <c r="AX80" s="268"/>
      <c r="AY80" s="218"/>
      <c r="AZ80" s="218" t="s">
        <v>90</v>
      </c>
      <c r="BA80" s="218"/>
      <c r="BB80" s="218"/>
      <c r="BC80" s="218"/>
      <c r="BD80" s="248"/>
      <c r="BE80" s="218"/>
    </row>
    <row r="81" spans="1:57" s="221" customFormat="1" ht="5.25" customHeight="1" x14ac:dyDescent="0.25">
      <c r="A81" s="218"/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U81" s="218"/>
      <c r="V81" s="218"/>
      <c r="W81" s="218"/>
      <c r="X81" s="218"/>
      <c r="Y81" s="218"/>
      <c r="AB81" s="218"/>
      <c r="AC81" s="218"/>
      <c r="AD81" s="218"/>
      <c r="AE81" s="218"/>
      <c r="AF81" s="218"/>
      <c r="AG81" s="218"/>
      <c r="AH81" s="218"/>
      <c r="AI81" s="218"/>
      <c r="AR81" s="218"/>
      <c r="AS81" s="218"/>
      <c r="AX81" s="218"/>
      <c r="AY81" s="218"/>
      <c r="AZ81" s="218"/>
      <c r="BA81" s="218"/>
      <c r="BB81" s="218"/>
      <c r="BC81" s="218"/>
      <c r="BD81" s="252"/>
      <c r="BE81" s="218"/>
    </row>
    <row r="82" spans="1:57" s="221" customFormat="1" ht="10.5" customHeight="1" x14ac:dyDescent="0.25">
      <c r="A82" s="218"/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AF82" s="268"/>
      <c r="AG82" s="218"/>
      <c r="AH82" s="218" t="s">
        <v>89</v>
      </c>
      <c r="AI82" s="218"/>
      <c r="AJ82" s="218"/>
      <c r="AM82" s="218"/>
      <c r="AN82" s="218"/>
      <c r="AO82" s="218"/>
      <c r="AP82" s="218"/>
      <c r="AQ82" s="218"/>
      <c r="AR82" s="218"/>
      <c r="AS82" s="218"/>
      <c r="AX82" s="268"/>
      <c r="AY82" s="218"/>
      <c r="AZ82" s="218" t="s">
        <v>87</v>
      </c>
      <c r="BA82" s="218"/>
      <c r="BB82" s="218"/>
      <c r="BC82" s="218"/>
      <c r="BD82" s="252"/>
      <c r="BE82" s="218"/>
    </row>
    <row r="83" spans="1:57" s="221" customFormat="1" ht="10.5" customHeight="1" x14ac:dyDescent="0.25">
      <c r="A83" s="218"/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AF83" s="218"/>
      <c r="AG83" s="218"/>
      <c r="AH83" s="218"/>
      <c r="AI83" s="218"/>
      <c r="AJ83" s="218"/>
      <c r="AM83" s="218"/>
      <c r="AN83" s="218"/>
      <c r="AO83" s="218"/>
      <c r="AP83" s="218"/>
      <c r="AQ83" s="218"/>
      <c r="AR83" s="218"/>
      <c r="AS83" s="218"/>
      <c r="AX83" s="218"/>
      <c r="AY83" s="218"/>
      <c r="AZ83" s="218"/>
      <c r="BA83" s="218"/>
      <c r="BB83" s="218"/>
      <c r="BC83" s="218"/>
      <c r="BD83" s="252"/>
      <c r="BE83" s="218"/>
    </row>
    <row r="84" spans="1:57" s="221" customFormat="1" ht="15.75" customHeight="1" x14ac:dyDescent="0.25">
      <c r="A84" s="218"/>
      <c r="B84" s="183" t="s">
        <v>41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218"/>
    </row>
    <row r="85" spans="1:57" ht="15.75" customHeight="1" x14ac:dyDescent="0.25">
      <c r="B85" s="198" t="s">
        <v>84</v>
      </c>
      <c r="C85" s="199"/>
      <c r="D85" s="199"/>
      <c r="E85" s="199"/>
      <c r="F85" s="199"/>
      <c r="G85" s="199"/>
      <c r="H85" s="199"/>
      <c r="I85" s="199"/>
      <c r="J85" s="199"/>
      <c r="K85" s="199"/>
      <c r="L85" s="200"/>
      <c r="M85" s="198" t="s">
        <v>42</v>
      </c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200"/>
      <c r="AF85" s="198" t="s">
        <v>106</v>
      </c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200"/>
      <c r="AS85" s="269" t="s">
        <v>43</v>
      </c>
      <c r="AT85" s="270"/>
      <c r="AU85" s="270"/>
      <c r="AV85" s="270"/>
      <c r="AW85" s="270"/>
      <c r="AX85" s="271"/>
      <c r="AY85" s="198" t="s">
        <v>44</v>
      </c>
      <c r="AZ85" s="199"/>
      <c r="BA85" s="199"/>
      <c r="BB85" s="199"/>
      <c r="BC85" s="199"/>
      <c r="BD85" s="200"/>
      <c r="BE85" s="218"/>
    </row>
    <row r="86" spans="1:57" ht="15.75" customHeight="1" x14ac:dyDescent="0.25">
      <c r="B86" s="204"/>
      <c r="C86" s="205"/>
      <c r="D86" s="205"/>
      <c r="E86" s="205"/>
      <c r="F86" s="205"/>
      <c r="G86" s="205"/>
      <c r="H86" s="205"/>
      <c r="I86" s="205"/>
      <c r="J86" s="205"/>
      <c r="K86" s="205"/>
      <c r="L86" s="206"/>
      <c r="M86" s="204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6"/>
      <c r="AF86" s="204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6"/>
      <c r="AS86" s="272"/>
      <c r="AT86" s="273"/>
      <c r="AU86" s="273"/>
      <c r="AV86" s="273"/>
      <c r="AW86" s="273"/>
      <c r="AX86" s="274"/>
      <c r="AY86" s="204"/>
      <c r="AZ86" s="205"/>
      <c r="BA86" s="205"/>
      <c r="BB86" s="205"/>
      <c r="BC86" s="205"/>
      <c r="BD86" s="206"/>
      <c r="BE86" s="218"/>
    </row>
    <row r="87" spans="1:57" ht="15.75" customHeight="1" x14ac:dyDescent="0.25">
      <c r="B87" s="207"/>
      <c r="C87" s="208"/>
      <c r="D87" s="208"/>
      <c r="E87" s="208"/>
      <c r="F87" s="208"/>
      <c r="G87" s="208"/>
      <c r="H87" s="208"/>
      <c r="I87" s="208"/>
      <c r="J87" s="208"/>
      <c r="K87" s="208"/>
      <c r="L87" s="209"/>
      <c r="M87" s="275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7"/>
      <c r="AF87" s="278"/>
      <c r="AG87" s="279"/>
      <c r="AH87" s="279"/>
      <c r="AI87" s="279"/>
      <c r="AJ87" s="279"/>
      <c r="AK87" s="279"/>
      <c r="AL87" s="279"/>
      <c r="AM87" s="279"/>
      <c r="AN87" s="279"/>
      <c r="AO87" s="279"/>
      <c r="AP87" s="279"/>
      <c r="AQ87" s="279"/>
      <c r="AR87" s="280"/>
      <c r="AS87" s="278"/>
      <c r="AT87" s="279"/>
      <c r="AU87" s="279"/>
      <c r="AV87" s="279"/>
      <c r="AW87" s="279"/>
      <c r="AX87" s="280"/>
      <c r="AY87" s="278"/>
      <c r="AZ87" s="279"/>
      <c r="BA87" s="279"/>
      <c r="BB87" s="279"/>
      <c r="BC87" s="279"/>
      <c r="BD87" s="280"/>
      <c r="BE87" s="218"/>
    </row>
    <row r="88" spans="1:57" ht="15.75" customHeight="1" x14ac:dyDescent="0.25">
      <c r="B88" s="207"/>
      <c r="C88" s="208"/>
      <c r="D88" s="208"/>
      <c r="E88" s="208"/>
      <c r="F88" s="208"/>
      <c r="G88" s="208"/>
      <c r="H88" s="208"/>
      <c r="I88" s="208"/>
      <c r="J88" s="208"/>
      <c r="K88" s="208"/>
      <c r="L88" s="209"/>
      <c r="M88" s="275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7"/>
      <c r="AF88" s="278"/>
      <c r="AG88" s="279"/>
      <c r="AH88" s="279"/>
      <c r="AI88" s="279"/>
      <c r="AJ88" s="279"/>
      <c r="AK88" s="279"/>
      <c r="AL88" s="279"/>
      <c r="AM88" s="279"/>
      <c r="AN88" s="279"/>
      <c r="AO88" s="279"/>
      <c r="AP88" s="279"/>
      <c r="AQ88" s="279"/>
      <c r="AR88" s="280"/>
      <c r="AS88" s="278"/>
      <c r="AT88" s="279"/>
      <c r="AU88" s="279"/>
      <c r="AV88" s="279"/>
      <c r="AW88" s="279"/>
      <c r="AX88" s="280"/>
      <c r="AY88" s="278"/>
      <c r="AZ88" s="279"/>
      <c r="BA88" s="279"/>
      <c r="BB88" s="279"/>
      <c r="BC88" s="279"/>
      <c r="BD88" s="280"/>
      <c r="BE88" s="218"/>
    </row>
    <row r="89" spans="1:57" ht="15.75" customHeight="1" x14ac:dyDescent="0.25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9"/>
      <c r="M89" s="275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7"/>
      <c r="AF89" s="278"/>
      <c r="AG89" s="279"/>
      <c r="AH89" s="279"/>
      <c r="AI89" s="279"/>
      <c r="AJ89" s="279"/>
      <c r="AK89" s="279"/>
      <c r="AL89" s="279"/>
      <c r="AM89" s="279"/>
      <c r="AN89" s="279"/>
      <c r="AO89" s="279"/>
      <c r="AP89" s="279"/>
      <c r="AQ89" s="279"/>
      <c r="AR89" s="280"/>
      <c r="AS89" s="278"/>
      <c r="AT89" s="279"/>
      <c r="AU89" s="279"/>
      <c r="AV89" s="279"/>
      <c r="AW89" s="279"/>
      <c r="AX89" s="280"/>
      <c r="AY89" s="278"/>
      <c r="AZ89" s="279"/>
      <c r="BA89" s="279"/>
      <c r="BB89" s="279"/>
      <c r="BC89" s="279"/>
      <c r="BD89" s="280"/>
      <c r="BE89" s="218"/>
    </row>
    <row r="90" spans="1:57" ht="15.75" customHeight="1" x14ac:dyDescent="0.25">
      <c r="B90" s="207"/>
      <c r="C90" s="208"/>
      <c r="D90" s="208"/>
      <c r="E90" s="208"/>
      <c r="F90" s="208"/>
      <c r="G90" s="208"/>
      <c r="H90" s="208"/>
      <c r="I90" s="208"/>
      <c r="J90" s="208"/>
      <c r="K90" s="208"/>
      <c r="L90" s="209"/>
      <c r="M90" s="275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7"/>
      <c r="AF90" s="278"/>
      <c r="AG90" s="279"/>
      <c r="AH90" s="279"/>
      <c r="AI90" s="279"/>
      <c r="AJ90" s="279"/>
      <c r="AK90" s="279"/>
      <c r="AL90" s="279"/>
      <c r="AM90" s="279"/>
      <c r="AN90" s="279"/>
      <c r="AO90" s="279"/>
      <c r="AP90" s="279"/>
      <c r="AQ90" s="279"/>
      <c r="AR90" s="280"/>
      <c r="AS90" s="278"/>
      <c r="AT90" s="279"/>
      <c r="AU90" s="279"/>
      <c r="AV90" s="279"/>
      <c r="AW90" s="279"/>
      <c r="AX90" s="280"/>
      <c r="AY90" s="278"/>
      <c r="AZ90" s="279"/>
      <c r="BA90" s="279"/>
      <c r="BB90" s="279"/>
      <c r="BC90" s="279"/>
      <c r="BD90" s="280"/>
      <c r="BE90" s="218"/>
    </row>
    <row r="91" spans="1:57" ht="6.75" customHeight="1" x14ac:dyDescent="0.25"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218"/>
      <c r="AW91" s="218"/>
      <c r="AX91" s="218"/>
      <c r="AY91" s="218"/>
      <c r="AZ91" s="218"/>
      <c r="BA91" s="218"/>
      <c r="BB91" s="218"/>
      <c r="BC91" s="218"/>
      <c r="BD91" s="218"/>
      <c r="BE91" s="218"/>
    </row>
    <row r="92" spans="1:57" ht="15.75" customHeight="1" x14ac:dyDescent="0.25">
      <c r="B92" s="281" t="s">
        <v>229</v>
      </c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  <c r="AH92" s="281"/>
      <c r="AI92" s="281"/>
      <c r="AJ92" s="281"/>
      <c r="AK92" s="281"/>
      <c r="AL92" s="281"/>
      <c r="AM92" s="281"/>
      <c r="AN92" s="281"/>
      <c r="AO92" s="281"/>
      <c r="AP92" s="281"/>
      <c r="AQ92" s="281"/>
      <c r="AR92" s="281"/>
      <c r="AS92" s="281"/>
      <c r="AT92" s="281"/>
      <c r="AU92" s="281"/>
      <c r="AV92" s="281"/>
      <c r="AW92" s="281"/>
      <c r="AX92" s="281"/>
      <c r="AY92" s="281"/>
      <c r="AZ92" s="281"/>
      <c r="BA92" s="281"/>
      <c r="BB92" s="281"/>
      <c r="BC92" s="281"/>
      <c r="BD92" s="281"/>
      <c r="BE92" s="218"/>
    </row>
    <row r="93" spans="1:57" ht="9.75" customHeight="1" x14ac:dyDescent="0.25">
      <c r="B93" s="282"/>
      <c r="C93" s="218"/>
      <c r="D93" s="218" t="s">
        <v>66</v>
      </c>
      <c r="E93" s="218"/>
      <c r="F93" s="218"/>
      <c r="G93" s="218"/>
      <c r="H93" s="218"/>
      <c r="I93" s="218"/>
      <c r="J93" s="218"/>
      <c r="K93" s="218"/>
      <c r="L93" s="218"/>
      <c r="M93" s="218"/>
      <c r="N93" s="268"/>
      <c r="O93" s="218"/>
      <c r="P93" s="218" t="s">
        <v>65</v>
      </c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  <c r="AU93" s="218"/>
      <c r="AV93" s="218"/>
      <c r="AW93" s="218"/>
      <c r="AX93" s="218"/>
      <c r="AY93" s="218"/>
      <c r="AZ93" s="218"/>
      <c r="BA93" s="218"/>
      <c r="BB93" s="218"/>
      <c r="BC93" s="218"/>
      <c r="BD93" s="218"/>
      <c r="BE93" s="218"/>
    </row>
    <row r="94" spans="1:57" ht="5.25" customHeight="1" x14ac:dyDescent="0.25">
      <c r="B94" s="283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18"/>
      <c r="AL94" s="218"/>
      <c r="AM94" s="218"/>
      <c r="AN94" s="218"/>
      <c r="AO94" s="218"/>
      <c r="AP94" s="218"/>
      <c r="AQ94" s="218"/>
      <c r="AR94" s="218"/>
      <c r="AS94" s="218"/>
      <c r="AT94" s="218"/>
      <c r="AU94" s="218"/>
      <c r="AV94" s="218"/>
      <c r="AW94" s="218"/>
      <c r="AX94" s="218"/>
      <c r="AY94" s="218"/>
      <c r="AZ94" s="218"/>
      <c r="BA94" s="218"/>
      <c r="BB94" s="218"/>
      <c r="BC94" s="218"/>
      <c r="BD94" s="218"/>
      <c r="BE94" s="218"/>
    </row>
    <row r="95" spans="1:57" ht="9.75" customHeight="1" x14ac:dyDescent="0.25">
      <c r="B95" s="282"/>
      <c r="C95" s="218"/>
      <c r="D95" s="284" t="s">
        <v>82</v>
      </c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5"/>
    </row>
    <row r="96" spans="1:57" ht="3.75" customHeight="1" x14ac:dyDescent="0.25">
      <c r="B96" s="283"/>
      <c r="C96" s="218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  <c r="AL96" s="285"/>
      <c r="AM96" s="285"/>
      <c r="AN96" s="285"/>
      <c r="AO96" s="285"/>
      <c r="AP96" s="285"/>
      <c r="AQ96" s="285"/>
      <c r="AR96" s="285"/>
      <c r="AS96" s="285"/>
      <c r="AT96" s="285"/>
      <c r="AU96" s="285"/>
      <c r="AV96" s="285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286" customFormat="1" ht="15.75" customHeight="1" x14ac:dyDescent="0.25">
      <c r="A97" s="283"/>
      <c r="B97" s="213" t="s">
        <v>45</v>
      </c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4"/>
    </row>
    <row r="98" spans="1:57" s="286" customFormat="1" ht="15.75" customHeight="1" x14ac:dyDescent="0.25">
      <c r="A98" s="283"/>
      <c r="B98" s="214"/>
      <c r="C98" s="182" t="s">
        <v>46</v>
      </c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</row>
    <row r="99" spans="1:57" s="221" customFormat="1" ht="15.75" customHeight="1" x14ac:dyDescent="0.25">
      <c r="A99" s="218"/>
      <c r="B99" s="218" t="s">
        <v>47</v>
      </c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87"/>
      <c r="AG99" s="287"/>
      <c r="AH99" s="287"/>
      <c r="AI99" s="287"/>
      <c r="AJ99" s="287"/>
      <c r="AK99" s="287"/>
      <c r="AL99" s="218"/>
      <c r="AM99" s="218" t="s">
        <v>48</v>
      </c>
      <c r="AN99" s="218"/>
      <c r="AO99" s="218"/>
      <c r="AP99" s="218"/>
      <c r="AQ99" s="218"/>
      <c r="AR99" s="218"/>
      <c r="AS99" s="218"/>
      <c r="AT99" s="218"/>
      <c r="AU99" s="218"/>
      <c r="AV99" s="218"/>
      <c r="AW99" s="218"/>
      <c r="AX99" s="218"/>
      <c r="AY99" s="287"/>
      <c r="AZ99" s="287"/>
      <c r="BA99" s="287"/>
      <c r="BB99" s="287"/>
      <c r="BC99" s="287"/>
      <c r="BD99" s="287"/>
      <c r="BE99" s="218"/>
    </row>
    <row r="100" spans="1:57" s="221" customFormat="1" ht="15.75" customHeight="1" x14ac:dyDescent="0.25">
      <c r="A100" s="218"/>
      <c r="B100" s="288" t="s">
        <v>52</v>
      </c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8"/>
      <c r="BC100" s="218"/>
      <c r="BD100" s="218"/>
      <c r="BE100" s="218"/>
    </row>
    <row r="101" spans="1:57" s="221" customFormat="1" ht="10.5" customHeight="1" x14ac:dyDescent="0.25">
      <c r="A101" s="218"/>
      <c r="B101" s="268"/>
      <c r="C101" s="218"/>
      <c r="D101" s="218" t="s">
        <v>53</v>
      </c>
      <c r="E101" s="218"/>
      <c r="F101" s="218"/>
      <c r="G101" s="218"/>
      <c r="H101" s="218"/>
      <c r="I101" s="218"/>
      <c r="J101" s="218" t="s">
        <v>236</v>
      </c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49"/>
      <c r="AA101" s="250"/>
      <c r="AB101" s="250"/>
      <c r="AC101" s="250"/>
      <c r="AD101" s="250"/>
      <c r="AE101" s="251"/>
      <c r="AF101" s="218"/>
      <c r="AG101" s="218" t="s">
        <v>237</v>
      </c>
      <c r="AH101" s="218"/>
      <c r="AI101" s="218"/>
      <c r="AJ101" s="218"/>
      <c r="AK101" s="218"/>
      <c r="AL101" s="218"/>
      <c r="AM101" s="218"/>
      <c r="AN101" s="218"/>
      <c r="AO101" s="218"/>
      <c r="AP101" s="218"/>
      <c r="AQ101" s="218"/>
      <c r="AR101" s="218"/>
      <c r="AS101" s="218"/>
      <c r="AT101" s="218"/>
      <c r="AU101" s="218"/>
      <c r="AV101" s="218"/>
      <c r="AW101" s="218"/>
      <c r="AX101" s="218"/>
      <c r="AY101" s="218"/>
      <c r="BD101" s="218"/>
      <c r="BE101" s="218"/>
    </row>
    <row r="102" spans="1:57" s="221" customFormat="1" ht="4.5" customHeight="1" x14ac:dyDescent="0.25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8"/>
      <c r="AO102" s="218"/>
      <c r="AP102" s="218"/>
      <c r="AQ102" s="218"/>
      <c r="AR102" s="218"/>
      <c r="AS102" s="218"/>
      <c r="AT102" s="218"/>
      <c r="AU102" s="218"/>
      <c r="AV102" s="218"/>
      <c r="AW102" s="218"/>
      <c r="AX102" s="218"/>
      <c r="AY102" s="218"/>
      <c r="BD102" s="218"/>
      <c r="BE102" s="218"/>
    </row>
    <row r="103" spans="1:57" s="221" customFormat="1" ht="10.5" customHeight="1" x14ac:dyDescent="0.25">
      <c r="A103" s="218"/>
      <c r="B103" s="268"/>
      <c r="C103" s="218"/>
      <c r="D103" s="218" t="s">
        <v>54</v>
      </c>
      <c r="E103" s="218"/>
      <c r="F103" s="218"/>
      <c r="G103" s="218"/>
      <c r="H103" s="218"/>
      <c r="I103" s="218"/>
      <c r="J103" s="218" t="s">
        <v>55</v>
      </c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Z103" s="268"/>
      <c r="AA103" s="218"/>
      <c r="AB103" s="218" t="s">
        <v>91</v>
      </c>
      <c r="AC103" s="218"/>
      <c r="AD103" s="218"/>
      <c r="AE103" s="218"/>
      <c r="AF103" s="218"/>
      <c r="AG103" s="268"/>
      <c r="AH103" s="218"/>
      <c r="AI103" s="218" t="s">
        <v>92</v>
      </c>
      <c r="AJ103" s="218"/>
      <c r="AK103" s="218"/>
      <c r="AL103" s="218"/>
      <c r="AM103" s="218"/>
      <c r="AN103" s="268"/>
      <c r="AO103" s="218"/>
      <c r="AP103" s="218" t="s">
        <v>95</v>
      </c>
      <c r="AQ103" s="218"/>
      <c r="AR103" s="218"/>
      <c r="AS103" s="218"/>
      <c r="AT103" s="218"/>
      <c r="AU103" s="268"/>
      <c r="AV103" s="218"/>
      <c r="AW103" s="218" t="s">
        <v>51</v>
      </c>
      <c r="AX103" s="218"/>
      <c r="AY103" s="218"/>
      <c r="AZ103" s="249"/>
      <c r="BA103" s="250"/>
      <c r="BB103" s="251"/>
      <c r="BC103" s="218" t="s">
        <v>97</v>
      </c>
      <c r="BD103" s="218"/>
    </row>
    <row r="104" spans="1:57" s="221" customFormat="1" ht="4.5" customHeight="1" x14ac:dyDescent="0.25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8"/>
      <c r="AL104" s="218"/>
      <c r="AM104" s="218"/>
      <c r="AN104" s="218"/>
      <c r="AO104" s="218"/>
      <c r="AP104" s="218"/>
      <c r="AQ104" s="218"/>
      <c r="AR104" s="218"/>
      <c r="AS104" s="218"/>
      <c r="AT104" s="218"/>
      <c r="AU104" s="218"/>
      <c r="AV104" s="218"/>
      <c r="AW104" s="218"/>
      <c r="AX104" s="218"/>
      <c r="AY104" s="218"/>
      <c r="AZ104" s="218"/>
      <c r="BA104" s="218"/>
      <c r="BB104" s="218"/>
      <c r="BC104" s="218"/>
      <c r="BD104" s="218"/>
    </row>
    <row r="105" spans="1:57" s="221" customFormat="1" ht="10.5" customHeight="1" x14ac:dyDescent="0.25">
      <c r="A105" s="218"/>
      <c r="B105" s="268"/>
      <c r="C105" s="218"/>
      <c r="D105" s="218" t="s">
        <v>56</v>
      </c>
      <c r="E105" s="218"/>
      <c r="F105" s="218"/>
      <c r="G105" s="218"/>
      <c r="H105" s="218"/>
      <c r="I105" s="218"/>
      <c r="J105" s="218" t="s">
        <v>57</v>
      </c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Z105" s="268"/>
      <c r="AA105" s="218"/>
      <c r="AB105" s="218" t="s">
        <v>93</v>
      </c>
      <c r="AC105" s="218"/>
      <c r="AD105" s="218"/>
      <c r="AE105" s="218"/>
      <c r="AF105" s="218"/>
      <c r="AG105" s="268"/>
      <c r="AH105" s="218"/>
      <c r="AI105" s="218" t="s">
        <v>94</v>
      </c>
      <c r="AJ105" s="218"/>
      <c r="AK105" s="218"/>
      <c r="AL105" s="218"/>
      <c r="AM105" s="218"/>
      <c r="AN105" s="268"/>
      <c r="AO105" s="218"/>
      <c r="AP105" s="218" t="s">
        <v>96</v>
      </c>
      <c r="AQ105" s="218"/>
      <c r="AR105" s="218"/>
      <c r="AS105" s="218"/>
      <c r="AT105" s="218"/>
      <c r="AU105" s="268"/>
      <c r="AV105" s="218"/>
      <c r="AW105" s="218" t="s">
        <v>51</v>
      </c>
      <c r="AX105" s="218"/>
      <c r="AY105" s="218"/>
      <c r="AZ105" s="249"/>
      <c r="BA105" s="250"/>
      <c r="BB105" s="251"/>
      <c r="BC105" s="218" t="s">
        <v>97</v>
      </c>
      <c r="BD105" s="218"/>
    </row>
    <row r="106" spans="1:57" s="221" customFormat="1" ht="3.75" customHeight="1" x14ac:dyDescent="0.25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252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  <c r="AY106" s="252"/>
      <c r="AZ106" s="252"/>
      <c r="BA106" s="252"/>
      <c r="BB106" s="252"/>
      <c r="BC106" s="252"/>
      <c r="BD106" s="252"/>
      <c r="BE106" s="218"/>
    </row>
    <row r="107" spans="1:57" s="221" customFormat="1" ht="10.5" customHeight="1" x14ac:dyDescent="0.25">
      <c r="A107" s="218"/>
      <c r="B107" s="268"/>
      <c r="C107" s="218"/>
      <c r="D107" s="218" t="s">
        <v>58</v>
      </c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2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8"/>
      <c r="AY107" s="252"/>
      <c r="AZ107" s="252"/>
      <c r="BA107" s="252"/>
      <c r="BB107" s="252"/>
      <c r="BC107" s="252"/>
      <c r="BD107" s="252"/>
      <c r="BE107" s="218"/>
    </row>
    <row r="108" spans="1:57" s="221" customFormat="1" ht="3.75" customHeight="1" x14ac:dyDescent="0.25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</row>
    <row r="109" spans="1:57" s="221" customFormat="1" ht="10.5" customHeight="1" x14ac:dyDescent="0.25">
      <c r="A109" s="218"/>
      <c r="B109" s="268"/>
      <c r="C109" s="218"/>
      <c r="D109" s="218" t="s">
        <v>51</v>
      </c>
      <c r="E109" s="218"/>
      <c r="F109" s="218"/>
      <c r="G109" s="218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2"/>
      <c r="AE109" s="202"/>
      <c r="AF109" s="202"/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18"/>
    </row>
    <row r="110" spans="1:57" s="221" customFormat="1" ht="13.5" customHeight="1" x14ac:dyDescent="0.25">
      <c r="A110" s="218"/>
      <c r="B110" s="218"/>
      <c r="C110" s="218"/>
      <c r="D110" s="218"/>
      <c r="E110" s="218"/>
      <c r="F110" s="218"/>
      <c r="G110" s="218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  <c r="AF110" s="202"/>
      <c r="AG110" s="202"/>
      <c r="AH110" s="202"/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18"/>
    </row>
    <row r="111" spans="1:57" s="221" customFormat="1" ht="6.75" customHeight="1" x14ac:dyDescent="0.25">
      <c r="A111" s="218"/>
      <c r="B111" s="218"/>
      <c r="C111" s="218"/>
      <c r="D111" s="218"/>
      <c r="E111" s="218"/>
      <c r="F111" s="218"/>
      <c r="G111" s="218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52"/>
      <c r="AG111" s="252"/>
      <c r="AH111" s="252"/>
      <c r="AI111" s="252"/>
      <c r="AJ111" s="252"/>
      <c r="AK111" s="252"/>
      <c r="AL111" s="252"/>
      <c r="AM111" s="252"/>
      <c r="AN111" s="252"/>
      <c r="AO111" s="252"/>
      <c r="AP111" s="252"/>
      <c r="AQ111" s="252"/>
      <c r="AR111" s="252"/>
      <c r="AS111" s="252"/>
      <c r="AT111" s="252"/>
      <c r="AU111" s="252"/>
      <c r="AV111" s="252"/>
      <c r="AW111" s="252"/>
      <c r="AX111" s="252"/>
      <c r="AY111" s="252"/>
      <c r="AZ111" s="252"/>
      <c r="BA111" s="252"/>
      <c r="BB111" s="252"/>
      <c r="BC111" s="252"/>
      <c r="BD111" s="252"/>
      <c r="BE111" s="218"/>
    </row>
    <row r="112" spans="1:57" s="221" customFormat="1" ht="15.75" customHeight="1" x14ac:dyDescent="0.25">
      <c r="A112" s="218"/>
      <c r="B112" s="288" t="s">
        <v>108</v>
      </c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  <c r="AQ112" s="218"/>
      <c r="AR112" s="218"/>
      <c r="AS112" s="218"/>
      <c r="AT112" s="218"/>
      <c r="AU112" s="218"/>
      <c r="AV112" s="218"/>
      <c r="AW112" s="218"/>
      <c r="AX112" s="218"/>
      <c r="AY112" s="218"/>
      <c r="AZ112" s="218"/>
      <c r="BA112" s="218"/>
      <c r="BB112" s="218"/>
      <c r="BC112" s="218"/>
      <c r="BD112" s="218"/>
      <c r="BE112" s="218"/>
    </row>
    <row r="113" spans="1:57" s="221" customFormat="1" ht="10.5" customHeight="1" x14ac:dyDescent="0.25">
      <c r="A113" s="218"/>
      <c r="B113" s="268"/>
      <c r="C113" s="218"/>
      <c r="D113" s="289" t="s">
        <v>59</v>
      </c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89"/>
      <c r="X113" s="289"/>
      <c r="Y113" s="289"/>
      <c r="Z113" s="289"/>
      <c r="AA113" s="289"/>
      <c r="AB113" s="289"/>
      <c r="AC113" s="289"/>
      <c r="AD113" s="289"/>
      <c r="AE113" s="289"/>
      <c r="AF113" s="289"/>
      <c r="AG113" s="289"/>
      <c r="AH113" s="289"/>
      <c r="AI113" s="289"/>
      <c r="AJ113" s="289"/>
      <c r="AK113" s="289"/>
      <c r="AL113" s="289"/>
      <c r="AM113" s="289"/>
      <c r="AN113" s="289"/>
      <c r="AO113" s="289"/>
      <c r="AP113" s="289"/>
      <c r="AQ113" s="289"/>
      <c r="AR113" s="289"/>
      <c r="AS113" s="289"/>
      <c r="AT113" s="289"/>
      <c r="AU113" s="289"/>
      <c r="AV113" s="289"/>
      <c r="AW113" s="289"/>
      <c r="AX113" s="289"/>
      <c r="AY113" s="289"/>
      <c r="AZ113" s="289"/>
      <c r="BA113" s="289"/>
      <c r="BB113" s="289"/>
      <c r="BC113" s="289"/>
      <c r="BD113" s="289"/>
      <c r="BE113" s="218"/>
    </row>
    <row r="114" spans="1:57" s="221" customFormat="1" ht="12.75" customHeight="1" x14ac:dyDescent="0.25">
      <c r="A114" s="218"/>
      <c r="B114" s="218"/>
      <c r="C114" s="218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89"/>
      <c r="AS114" s="289"/>
      <c r="AT114" s="289"/>
      <c r="AU114" s="289"/>
      <c r="AV114" s="289"/>
      <c r="AW114" s="289"/>
      <c r="AX114" s="289"/>
      <c r="AY114" s="289"/>
      <c r="AZ114" s="289"/>
      <c r="BA114" s="289"/>
      <c r="BB114" s="289"/>
      <c r="BC114" s="289"/>
      <c r="BD114" s="289"/>
      <c r="BE114" s="218"/>
    </row>
    <row r="115" spans="1:57" s="221" customFormat="1" ht="10.5" customHeight="1" x14ac:dyDescent="0.2">
      <c r="A115" s="218"/>
      <c r="B115" s="290"/>
      <c r="C115" s="172"/>
      <c r="D115" s="291" t="s">
        <v>209</v>
      </c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  <c r="AO115" s="291"/>
      <c r="AP115" s="291"/>
      <c r="AQ115" s="291"/>
      <c r="AR115" s="291"/>
      <c r="AS115" s="291"/>
      <c r="AT115" s="291"/>
      <c r="AU115" s="291"/>
      <c r="AV115" s="291"/>
      <c r="AW115" s="291"/>
      <c r="AX115" s="291"/>
      <c r="AY115" s="291"/>
      <c r="AZ115" s="291"/>
      <c r="BA115" s="291"/>
      <c r="BB115" s="291"/>
      <c r="BC115" s="291"/>
      <c r="BD115" s="291"/>
      <c r="BE115" s="218"/>
    </row>
    <row r="116" spans="1:57" s="221" customFormat="1" ht="4.5" customHeight="1" x14ac:dyDescent="0.2">
      <c r="A116" s="218"/>
      <c r="B116" s="172"/>
      <c r="C116" s="17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2"/>
      <c r="AO116" s="292"/>
      <c r="AP116" s="292"/>
      <c r="AQ116" s="292"/>
      <c r="AR116" s="292"/>
      <c r="AS116" s="292"/>
      <c r="AT116" s="292"/>
      <c r="AU116" s="292"/>
      <c r="AV116" s="292"/>
      <c r="AW116" s="292"/>
      <c r="AX116" s="292"/>
      <c r="AY116" s="292"/>
      <c r="AZ116" s="292"/>
      <c r="BA116" s="292"/>
      <c r="BB116" s="292"/>
      <c r="BC116" s="292"/>
      <c r="BD116" s="292"/>
      <c r="BE116" s="218"/>
    </row>
    <row r="117" spans="1:57" s="221" customFormat="1" ht="10.5" customHeight="1" x14ac:dyDescent="0.2">
      <c r="A117" s="218"/>
      <c r="B117" s="172"/>
      <c r="C117" s="172"/>
      <c r="D117" s="293"/>
      <c r="E117" s="294"/>
      <c r="F117" s="293"/>
      <c r="G117" s="284" t="s">
        <v>85</v>
      </c>
      <c r="H117" s="284"/>
      <c r="I117" s="284"/>
      <c r="J117" s="284"/>
      <c r="K117" s="284"/>
      <c r="L117" s="284"/>
      <c r="M117" s="284"/>
      <c r="N117" s="284"/>
      <c r="O117" s="284"/>
      <c r="P117" s="284"/>
      <c r="Q117" s="295"/>
      <c r="R117" s="295"/>
      <c r="S117" s="296"/>
      <c r="T117" s="295"/>
      <c r="U117" s="284" t="s">
        <v>72</v>
      </c>
      <c r="V117" s="284"/>
      <c r="W117" s="284"/>
      <c r="X117" s="284"/>
      <c r="Y117" s="284"/>
      <c r="Z117" s="284"/>
      <c r="AA117" s="284"/>
      <c r="AB117" s="284"/>
      <c r="AC117" s="296"/>
      <c r="AD117" s="295"/>
      <c r="AE117" s="284" t="s">
        <v>74</v>
      </c>
      <c r="AF117" s="284"/>
      <c r="AG117" s="284"/>
      <c r="AH117" s="284"/>
      <c r="AI117" s="284"/>
      <c r="AJ117" s="284"/>
      <c r="AK117" s="284"/>
      <c r="AL117" s="284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3"/>
      <c r="AZ117" s="293"/>
      <c r="BA117" s="293"/>
      <c r="BB117" s="293"/>
      <c r="BC117" s="293"/>
      <c r="BD117" s="293"/>
      <c r="BE117" s="218"/>
    </row>
    <row r="118" spans="1:57" s="221" customFormat="1" ht="5.25" customHeight="1" x14ac:dyDescent="0.2">
      <c r="A118" s="218"/>
      <c r="B118" s="172"/>
      <c r="C118" s="172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18"/>
    </row>
    <row r="119" spans="1:57" s="221" customFormat="1" ht="10.5" customHeight="1" x14ac:dyDescent="0.2">
      <c r="A119" s="218"/>
      <c r="B119" s="172"/>
      <c r="C119" s="172"/>
      <c r="D119" s="293"/>
      <c r="E119" s="297"/>
      <c r="F119" s="293"/>
      <c r="G119" s="284" t="s">
        <v>86</v>
      </c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98"/>
      <c r="T119" s="299"/>
      <c r="U119" s="299"/>
      <c r="V119" s="299"/>
      <c r="W119" s="299"/>
      <c r="X119" s="299"/>
      <c r="Y119" s="299"/>
      <c r="Z119" s="299"/>
      <c r="AA119" s="299"/>
      <c r="AB119" s="299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299"/>
      <c r="AR119" s="299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300"/>
      <c r="BE119" s="218"/>
    </row>
    <row r="120" spans="1:57" s="221" customFormat="1" ht="5.25" customHeight="1" x14ac:dyDescent="0.2">
      <c r="A120" s="218"/>
      <c r="B120" s="172"/>
      <c r="C120" s="172"/>
      <c r="D120" s="293"/>
      <c r="E120" s="293"/>
      <c r="F120" s="293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18"/>
    </row>
    <row r="121" spans="1:57" s="221" customFormat="1" ht="10.5" customHeight="1" x14ac:dyDescent="0.2">
      <c r="A121" s="218"/>
      <c r="B121" s="290"/>
      <c r="C121" s="172"/>
      <c r="D121" s="284" t="s">
        <v>107</v>
      </c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18"/>
    </row>
    <row r="122" spans="1:57" s="221" customFormat="1" ht="3.75" customHeight="1" x14ac:dyDescent="0.25">
      <c r="A122" s="218"/>
      <c r="B122" s="218"/>
      <c r="C122" s="218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18"/>
    </row>
    <row r="123" spans="1:57" s="221" customFormat="1" ht="10.5" customHeight="1" x14ac:dyDescent="0.25">
      <c r="A123" s="218"/>
      <c r="B123" s="268"/>
      <c r="C123" s="218"/>
      <c r="D123" s="218" t="s">
        <v>51</v>
      </c>
      <c r="E123" s="218"/>
      <c r="F123" s="218"/>
      <c r="G123" s="249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0"/>
      <c r="AP123" s="250"/>
      <c r="AQ123" s="250"/>
      <c r="AR123" s="250"/>
      <c r="AS123" s="250"/>
      <c r="AT123" s="250"/>
      <c r="AU123" s="250"/>
      <c r="AV123" s="250"/>
      <c r="AW123" s="250"/>
      <c r="AX123" s="250"/>
      <c r="AY123" s="250"/>
      <c r="AZ123" s="250"/>
      <c r="BA123" s="250"/>
      <c r="BB123" s="250"/>
      <c r="BC123" s="250"/>
      <c r="BD123" s="251"/>
      <c r="BE123" s="218"/>
    </row>
    <row r="124" spans="1:57" s="221" customFormat="1" ht="15.75" customHeight="1" x14ac:dyDescent="0.25">
      <c r="A124" s="218"/>
      <c r="B124" s="218"/>
      <c r="C124" s="218"/>
      <c r="D124" s="218"/>
      <c r="E124" s="218"/>
      <c r="F124" s="218"/>
      <c r="G124" s="249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  <c r="AS124" s="250"/>
      <c r="AT124" s="250"/>
      <c r="AU124" s="250"/>
      <c r="AV124" s="250"/>
      <c r="AW124" s="250"/>
      <c r="AX124" s="250"/>
      <c r="AY124" s="250"/>
      <c r="AZ124" s="250"/>
      <c r="BA124" s="250"/>
      <c r="BB124" s="250"/>
      <c r="BC124" s="250"/>
      <c r="BD124" s="251"/>
      <c r="BE124" s="218"/>
    </row>
    <row r="125" spans="1:57" s="221" customFormat="1" ht="4.5" customHeight="1" x14ac:dyDescent="0.25">
      <c r="A125" s="218"/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  <c r="AV125" s="218"/>
      <c r="AW125" s="218"/>
      <c r="AX125" s="218"/>
      <c r="AY125" s="218"/>
      <c r="AZ125" s="218"/>
      <c r="BA125" s="218"/>
      <c r="BB125" s="218"/>
      <c r="BC125" s="218"/>
      <c r="BD125" s="218"/>
      <c r="BE125" s="218"/>
    </row>
    <row r="126" spans="1:57" s="221" customFormat="1" ht="15.75" customHeight="1" x14ac:dyDescent="0.25">
      <c r="A126" s="218"/>
      <c r="B126" s="281" t="s">
        <v>230</v>
      </c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  <c r="V126" s="281"/>
      <c r="W126" s="281"/>
      <c r="X126" s="281"/>
      <c r="Y126" s="281"/>
      <c r="Z126" s="281"/>
      <c r="AA126" s="281"/>
      <c r="AB126" s="281"/>
      <c r="AC126" s="281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281"/>
      <c r="AP126" s="281"/>
      <c r="AQ126" s="281"/>
      <c r="AR126" s="281"/>
      <c r="AS126" s="281"/>
      <c r="AT126" s="281"/>
      <c r="AU126" s="281"/>
      <c r="AV126" s="281"/>
      <c r="AW126" s="281"/>
      <c r="AX126" s="281"/>
      <c r="AY126" s="281"/>
      <c r="AZ126" s="281"/>
      <c r="BA126" s="281"/>
      <c r="BB126" s="281"/>
      <c r="BC126" s="281"/>
      <c r="BD126" s="281"/>
      <c r="BE126" s="218"/>
    </row>
    <row r="127" spans="1:57" s="221" customFormat="1" ht="12" customHeight="1" x14ac:dyDescent="0.25">
      <c r="A127" s="218"/>
      <c r="B127" s="283"/>
      <c r="C127" s="302" t="s">
        <v>104</v>
      </c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283"/>
      <c r="AY127" s="283"/>
      <c r="AZ127" s="283"/>
      <c r="BA127" s="283"/>
      <c r="BB127" s="283"/>
      <c r="BC127" s="283"/>
      <c r="BD127" s="283"/>
      <c r="BE127" s="218"/>
    </row>
    <row r="128" spans="1:57" s="221" customFormat="1" ht="12" customHeight="1" x14ac:dyDescent="0.25">
      <c r="A128" s="218"/>
      <c r="B128" s="283"/>
      <c r="C128" s="302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18"/>
    </row>
    <row r="129" spans="1:57" s="172" customFormat="1" ht="10.5" customHeight="1" x14ac:dyDescent="0.2">
      <c r="B129" s="218" t="s">
        <v>98</v>
      </c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 t="s">
        <v>99</v>
      </c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8"/>
      <c r="BB129" s="248"/>
      <c r="BC129" s="248"/>
      <c r="BD129" s="248"/>
      <c r="BE129" s="218"/>
    </row>
    <row r="130" spans="1:57" s="172" customFormat="1" ht="14.25" customHeight="1" x14ac:dyDescent="0.2">
      <c r="B130" s="218" t="s">
        <v>60</v>
      </c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49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1"/>
      <c r="AL130" s="218"/>
      <c r="AM130" s="218" t="s">
        <v>60</v>
      </c>
      <c r="AN130" s="218"/>
      <c r="AO130" s="218"/>
      <c r="AP130" s="218"/>
      <c r="AQ130" s="218"/>
      <c r="AR130" s="218"/>
      <c r="AS130" s="218"/>
      <c r="AT130" s="218"/>
      <c r="AU130" s="218"/>
      <c r="AV130" s="218"/>
      <c r="AW130" s="218"/>
      <c r="AX130" s="249"/>
      <c r="AY130" s="250"/>
      <c r="AZ130" s="250"/>
      <c r="BA130" s="250"/>
      <c r="BB130" s="250"/>
      <c r="BC130" s="250"/>
      <c r="BD130" s="251"/>
      <c r="BE130" s="218"/>
    </row>
    <row r="131" spans="1:57" s="221" customFormat="1" ht="6" customHeight="1" x14ac:dyDescent="0.25">
      <c r="A131" s="218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  <c r="AO131" s="218"/>
      <c r="AP131" s="218"/>
      <c r="AQ131" s="218"/>
      <c r="AR131" s="218"/>
      <c r="AS131" s="218"/>
      <c r="AT131" s="218"/>
      <c r="AU131" s="218"/>
      <c r="AV131" s="218"/>
      <c r="AW131" s="218"/>
      <c r="AX131" s="218"/>
      <c r="AY131" s="218"/>
      <c r="AZ131" s="218"/>
      <c r="BA131" s="218"/>
      <c r="BB131" s="218"/>
      <c r="BC131" s="218"/>
      <c r="BD131" s="218"/>
      <c r="BE131" s="218"/>
    </row>
    <row r="132" spans="1:57" s="221" customFormat="1" ht="14.25" customHeight="1" x14ac:dyDescent="0.25">
      <c r="A132" s="218"/>
      <c r="B132" s="218" t="s">
        <v>208</v>
      </c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49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  <c r="AI132" s="250"/>
      <c r="AJ132" s="250"/>
      <c r="AK132" s="251"/>
      <c r="AL132" s="303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18"/>
      <c r="AW132" s="218"/>
      <c r="AX132" s="218"/>
      <c r="AY132" s="218"/>
      <c r="AZ132" s="218"/>
      <c r="BA132" s="218"/>
      <c r="BB132" s="218"/>
      <c r="BC132" s="218"/>
      <c r="BD132" s="218"/>
      <c r="BE132" s="218"/>
    </row>
    <row r="133" spans="1:57" s="221" customFormat="1" ht="6" customHeight="1" x14ac:dyDescent="0.25">
      <c r="A133" s="218"/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/>
      <c r="AU133" s="218"/>
      <c r="AV133" s="218"/>
      <c r="AW133" s="218"/>
      <c r="AX133" s="218"/>
      <c r="AY133" s="218"/>
      <c r="AZ133" s="218"/>
      <c r="BA133" s="218"/>
      <c r="BB133" s="218"/>
      <c r="BC133" s="218"/>
      <c r="BD133" s="218"/>
      <c r="BE133" s="218"/>
    </row>
    <row r="134" spans="1:57" s="221" customFormat="1" ht="15.75" customHeight="1" x14ac:dyDescent="0.25">
      <c r="A134" s="218"/>
      <c r="B134" s="288" t="s">
        <v>100</v>
      </c>
      <c r="C134" s="218"/>
      <c r="D134" s="218"/>
      <c r="E134" s="218"/>
      <c r="F134" s="218"/>
      <c r="G134" s="218"/>
      <c r="H134" s="218"/>
      <c r="I134" s="218"/>
      <c r="J134" s="218"/>
      <c r="K134" s="252"/>
      <c r="L134" s="252"/>
      <c r="M134" s="252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248"/>
      <c r="AM134" s="248"/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  <c r="BC134" s="248"/>
      <c r="BD134" s="248"/>
      <c r="BE134" s="218"/>
    </row>
    <row r="135" spans="1:57" s="221" customFormat="1" ht="4.5" customHeight="1" x14ac:dyDescent="0.25">
      <c r="A135" s="218"/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Z135" s="248"/>
      <c r="AA135" s="248"/>
      <c r="AB135" s="248"/>
      <c r="AC135" s="248"/>
      <c r="AD135" s="248"/>
      <c r="AE135" s="248"/>
      <c r="AF135" s="248"/>
      <c r="AG135" s="248"/>
      <c r="AH135" s="248"/>
      <c r="AI135" s="248"/>
      <c r="AJ135" s="248"/>
      <c r="AK135" s="248"/>
      <c r="AL135" s="248"/>
      <c r="AM135" s="248"/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  <c r="BC135" s="248"/>
      <c r="BD135" s="248"/>
      <c r="BE135" s="218"/>
    </row>
    <row r="136" spans="1:57" s="221" customFormat="1" ht="12" customHeight="1" x14ac:dyDescent="0.25">
      <c r="A136" s="218"/>
      <c r="B136" s="304"/>
      <c r="C136" s="248"/>
      <c r="D136" s="248" t="s">
        <v>61</v>
      </c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Z136" s="304"/>
      <c r="AA136" s="248"/>
      <c r="AB136" s="248" t="s">
        <v>51</v>
      </c>
      <c r="AC136" s="248"/>
      <c r="AD136" s="248"/>
      <c r="AE136" s="248"/>
      <c r="AF136" s="249"/>
      <c r="AG136" s="250"/>
      <c r="AH136" s="250"/>
      <c r="AI136" s="250"/>
      <c r="AJ136" s="250"/>
      <c r="AK136" s="250"/>
      <c r="AL136" s="250"/>
      <c r="AM136" s="250"/>
      <c r="AN136" s="250"/>
      <c r="AO136" s="250"/>
      <c r="AP136" s="250"/>
      <c r="AQ136" s="250"/>
      <c r="AR136" s="250"/>
      <c r="AS136" s="250"/>
      <c r="AT136" s="250"/>
      <c r="AU136" s="250"/>
      <c r="AV136" s="250"/>
      <c r="AW136" s="250"/>
      <c r="AX136" s="250"/>
      <c r="AY136" s="250"/>
      <c r="AZ136" s="250"/>
      <c r="BA136" s="250"/>
      <c r="BB136" s="250"/>
      <c r="BC136" s="250"/>
      <c r="BD136" s="251"/>
      <c r="BE136" s="218"/>
    </row>
    <row r="137" spans="1:57" s="221" customFormat="1" ht="5.25" customHeight="1" x14ac:dyDescent="0.25">
      <c r="A137" s="218"/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218"/>
      <c r="AM137" s="218"/>
      <c r="AN137" s="218"/>
      <c r="AO137" s="218"/>
      <c r="AP137" s="218"/>
      <c r="AQ137" s="218"/>
      <c r="AR137" s="218"/>
      <c r="AS137" s="218"/>
      <c r="AT137" s="218"/>
      <c r="AU137" s="218"/>
      <c r="AV137" s="218"/>
      <c r="AW137" s="218"/>
      <c r="AX137" s="218"/>
      <c r="AY137" s="218"/>
      <c r="AZ137" s="218"/>
      <c r="BA137" s="218"/>
      <c r="BB137" s="218"/>
      <c r="BC137" s="218"/>
      <c r="BD137" s="218"/>
      <c r="BE137" s="218"/>
    </row>
    <row r="138" spans="1:57" s="221" customFormat="1" ht="12" customHeight="1" x14ac:dyDescent="0.25">
      <c r="A138" s="218"/>
      <c r="B138" s="268"/>
      <c r="C138" s="218"/>
      <c r="D138" s="218" t="s">
        <v>62</v>
      </c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  <c r="AF138" s="249"/>
      <c r="AG138" s="250"/>
      <c r="AH138" s="250"/>
      <c r="AI138" s="250"/>
      <c r="AJ138" s="250"/>
      <c r="AK138" s="250"/>
      <c r="AL138" s="250"/>
      <c r="AM138" s="250"/>
      <c r="AN138" s="250"/>
      <c r="AO138" s="250"/>
      <c r="AP138" s="250"/>
      <c r="AQ138" s="250"/>
      <c r="AR138" s="250"/>
      <c r="AS138" s="250"/>
      <c r="AT138" s="250"/>
      <c r="AU138" s="250"/>
      <c r="AV138" s="250"/>
      <c r="AW138" s="250"/>
      <c r="AX138" s="250"/>
      <c r="AY138" s="250"/>
      <c r="AZ138" s="250"/>
      <c r="BA138" s="250"/>
      <c r="BB138" s="250"/>
      <c r="BC138" s="250"/>
      <c r="BD138" s="251"/>
      <c r="BE138" s="218"/>
    </row>
    <row r="139" spans="1:57" s="221" customFormat="1" ht="5.25" customHeight="1" x14ac:dyDescent="0.25">
      <c r="A139" s="218"/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218"/>
      <c r="AE139" s="218"/>
      <c r="AF139" s="218"/>
      <c r="AG139" s="218"/>
      <c r="AH139" s="218"/>
      <c r="AI139" s="218"/>
      <c r="AJ139" s="218"/>
      <c r="AK139" s="218"/>
      <c r="AL139" s="218"/>
      <c r="AM139" s="218"/>
      <c r="AN139" s="218"/>
      <c r="AO139" s="218"/>
      <c r="AP139" s="218"/>
      <c r="AQ139" s="218"/>
      <c r="AR139" s="218"/>
      <c r="AS139" s="218"/>
      <c r="AT139" s="218"/>
      <c r="AU139" s="218"/>
      <c r="AV139" s="218"/>
      <c r="AW139" s="218"/>
      <c r="AX139" s="218"/>
      <c r="AY139" s="218"/>
      <c r="AZ139" s="218"/>
      <c r="BA139" s="218"/>
      <c r="BB139" s="218"/>
      <c r="BC139" s="218"/>
      <c r="BD139" s="218"/>
      <c r="BE139" s="218"/>
    </row>
    <row r="140" spans="1:57" s="221" customFormat="1" ht="12" customHeight="1" x14ac:dyDescent="0.25">
      <c r="A140" s="218"/>
      <c r="B140" s="268"/>
      <c r="C140" s="218"/>
      <c r="D140" s="218" t="s">
        <v>64</v>
      </c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49"/>
      <c r="AG140" s="250"/>
      <c r="AH140" s="250"/>
      <c r="AI140" s="250"/>
      <c r="AJ140" s="250"/>
      <c r="AK140" s="250"/>
      <c r="AL140" s="250"/>
      <c r="AM140" s="250"/>
      <c r="AN140" s="250"/>
      <c r="AO140" s="250"/>
      <c r="AP140" s="250"/>
      <c r="AQ140" s="250"/>
      <c r="AR140" s="250"/>
      <c r="AS140" s="250"/>
      <c r="AT140" s="250"/>
      <c r="AU140" s="250"/>
      <c r="AV140" s="250"/>
      <c r="AW140" s="250"/>
      <c r="AX140" s="250"/>
      <c r="AY140" s="250"/>
      <c r="AZ140" s="250"/>
      <c r="BA140" s="250"/>
      <c r="BB140" s="250"/>
      <c r="BC140" s="250"/>
      <c r="BD140" s="251"/>
      <c r="BE140" s="218"/>
    </row>
    <row r="141" spans="1:57" s="221" customFormat="1" ht="6" customHeight="1" x14ac:dyDescent="0.25">
      <c r="A141" s="218"/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  <c r="AK141" s="218"/>
      <c r="AL141" s="218"/>
      <c r="AM141" s="218"/>
      <c r="AN141" s="218"/>
      <c r="AO141" s="218"/>
      <c r="AP141" s="218"/>
      <c r="AQ141" s="218"/>
      <c r="AR141" s="218"/>
      <c r="AS141" s="218"/>
      <c r="AT141" s="218"/>
      <c r="AU141" s="218"/>
      <c r="AV141" s="218"/>
      <c r="AW141" s="218"/>
      <c r="AX141" s="218"/>
      <c r="AY141" s="218"/>
      <c r="AZ141" s="218"/>
      <c r="BA141" s="218"/>
      <c r="BB141" s="218"/>
      <c r="BC141" s="218"/>
      <c r="BD141" s="218"/>
      <c r="BE141" s="218"/>
    </row>
    <row r="142" spans="1:57" s="221" customFormat="1" ht="12" customHeight="1" x14ac:dyDescent="0.25">
      <c r="A142" s="218"/>
      <c r="B142" s="268"/>
      <c r="C142" s="218"/>
      <c r="D142" s="218" t="s">
        <v>63</v>
      </c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218"/>
      <c r="AE142" s="218"/>
      <c r="AF142" s="249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  <c r="AV142" s="250"/>
      <c r="AW142" s="250"/>
      <c r="AX142" s="250"/>
      <c r="AY142" s="250"/>
      <c r="AZ142" s="250"/>
      <c r="BA142" s="250"/>
      <c r="BB142" s="250"/>
      <c r="BC142" s="250"/>
      <c r="BD142" s="251"/>
      <c r="BE142" s="218"/>
    </row>
    <row r="143" spans="1:57" s="221" customFormat="1" ht="4.5" customHeight="1" x14ac:dyDescent="0.25">
      <c r="A143" s="218"/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218"/>
      <c r="AE143" s="218"/>
      <c r="AF143" s="218"/>
      <c r="AG143" s="218"/>
      <c r="AH143" s="218"/>
      <c r="AI143" s="218"/>
      <c r="AJ143" s="218"/>
      <c r="AK143" s="218"/>
      <c r="AL143" s="218"/>
      <c r="AM143" s="218"/>
      <c r="AN143" s="218"/>
      <c r="AO143" s="218"/>
      <c r="AP143" s="218"/>
      <c r="AQ143" s="218"/>
      <c r="AR143" s="218"/>
      <c r="AS143" s="218"/>
      <c r="AT143" s="218"/>
      <c r="AU143" s="218"/>
      <c r="AV143" s="218"/>
      <c r="AW143" s="218"/>
      <c r="AX143" s="218"/>
      <c r="AY143" s="218"/>
      <c r="AZ143" s="218"/>
      <c r="BA143" s="218"/>
      <c r="BB143" s="218"/>
      <c r="BC143" s="218"/>
      <c r="BD143" s="218"/>
      <c r="BE143" s="218"/>
    </row>
    <row r="144" spans="1:57" s="286" customFormat="1" ht="15.75" customHeight="1" x14ac:dyDescent="0.2">
      <c r="A144" s="283"/>
      <c r="B144" s="213" t="s">
        <v>49</v>
      </c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174"/>
    </row>
    <row r="145" spans="1:57" s="172" customFormat="1" ht="10.5" customHeight="1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  <c r="AI145" s="305"/>
      <c r="AJ145" s="305"/>
      <c r="AK145" s="305"/>
      <c r="AL145" s="305"/>
      <c r="AM145" s="305"/>
      <c r="AN145" s="305"/>
      <c r="AO145" s="305"/>
      <c r="AP145" s="305"/>
      <c r="AQ145" s="305"/>
      <c r="AR145" s="305"/>
      <c r="AS145" s="305"/>
      <c r="AT145" s="305"/>
      <c r="AU145" s="305"/>
      <c r="AV145" s="305"/>
      <c r="AW145" s="305"/>
      <c r="AX145" s="305"/>
      <c r="AY145" s="305"/>
      <c r="AZ145" s="305"/>
      <c r="BA145" s="305"/>
      <c r="BB145" s="305"/>
      <c r="BC145" s="305"/>
      <c r="BD145" s="305"/>
    </row>
    <row r="146" spans="1:57" s="218" customFormat="1" ht="15.75" customHeight="1" x14ac:dyDescent="0.25">
      <c r="B146" s="281" t="s">
        <v>231</v>
      </c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1"/>
      <c r="AK146" s="281"/>
      <c r="AL146" s="281"/>
      <c r="AM146" s="281"/>
      <c r="AN146" s="281"/>
      <c r="AO146" s="281"/>
      <c r="AP146" s="281"/>
      <c r="AQ146" s="281"/>
      <c r="AR146" s="281"/>
      <c r="AS146" s="281"/>
      <c r="AT146" s="281"/>
      <c r="AU146" s="281"/>
      <c r="AV146" s="281"/>
      <c r="AW146" s="281"/>
      <c r="AX146" s="281"/>
      <c r="AY146" s="281"/>
      <c r="AZ146" s="281"/>
      <c r="BA146" s="281"/>
      <c r="BB146" s="281"/>
      <c r="BC146" s="281"/>
      <c r="BD146" s="281"/>
    </row>
    <row r="147" spans="1:57" s="172" customFormat="1" ht="10.5" customHeight="1" x14ac:dyDescent="0.2">
      <c r="B147" s="306" t="s">
        <v>50</v>
      </c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 s="174"/>
    </row>
    <row r="148" spans="1:57" s="221" customFormat="1" ht="10.5" customHeight="1" x14ac:dyDescent="0.2">
      <c r="A148" s="218"/>
      <c r="C148" s="218"/>
      <c r="D148" s="218"/>
      <c r="E148" s="218"/>
      <c r="F148" s="218"/>
      <c r="G148" s="218"/>
      <c r="H148" s="218"/>
      <c r="I148" s="172"/>
      <c r="J148" s="172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36"/>
      <c r="AQ148" s="236"/>
      <c r="AR148" s="236"/>
      <c r="AS148" s="236"/>
      <c r="AT148" s="236"/>
      <c r="AU148" s="236"/>
      <c r="AV148" s="236"/>
      <c r="AW148" s="236"/>
      <c r="AX148" s="236"/>
      <c r="AY148" s="236"/>
      <c r="AZ148" s="236"/>
      <c r="BA148" s="236"/>
      <c r="BB148" s="236"/>
      <c r="BC148" s="236"/>
      <c r="BD148" s="236"/>
      <c r="BE148" s="172"/>
    </row>
    <row r="149" spans="1:57" s="221" customFormat="1" ht="15.75" customHeight="1" x14ac:dyDescent="0.2">
      <c r="A149" s="218"/>
      <c r="B149" s="249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0"/>
      <c r="AP149" s="250"/>
      <c r="AQ149" s="250"/>
      <c r="AR149" s="250"/>
      <c r="AS149" s="250"/>
      <c r="AT149" s="250"/>
      <c r="AU149" s="250"/>
      <c r="AV149" s="250"/>
      <c r="AW149" s="250"/>
      <c r="AX149" s="250"/>
      <c r="AY149" s="250"/>
      <c r="AZ149" s="250"/>
      <c r="BA149" s="250"/>
      <c r="BB149" s="250"/>
      <c r="BC149" s="250"/>
      <c r="BD149" s="251"/>
      <c r="BE149" s="172"/>
    </row>
    <row r="150" spans="1:57" s="221" customFormat="1" ht="15.75" customHeight="1" x14ac:dyDescent="0.2">
      <c r="A150" s="218"/>
      <c r="B150" s="249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0"/>
      <c r="AP150" s="250"/>
      <c r="AQ150" s="250"/>
      <c r="AR150" s="250"/>
      <c r="AS150" s="250"/>
      <c r="AT150" s="250"/>
      <c r="AU150" s="250"/>
      <c r="AV150" s="250"/>
      <c r="AW150" s="250"/>
      <c r="AX150" s="250"/>
      <c r="AY150" s="250"/>
      <c r="AZ150" s="250"/>
      <c r="BA150" s="250"/>
      <c r="BB150" s="250"/>
      <c r="BC150" s="250"/>
      <c r="BD150" s="251"/>
      <c r="BE150" s="172"/>
    </row>
    <row r="151" spans="1:57" s="221" customFormat="1" ht="15.75" customHeight="1" x14ac:dyDescent="0.2">
      <c r="A151" s="218"/>
      <c r="B151" s="249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0"/>
      <c r="AF151" s="250"/>
      <c r="AG151" s="250"/>
      <c r="AH151" s="250"/>
      <c r="AI151" s="250"/>
      <c r="AJ151" s="250"/>
      <c r="AK151" s="250"/>
      <c r="AL151" s="250"/>
      <c r="AM151" s="250"/>
      <c r="AN151" s="250"/>
      <c r="AO151" s="250"/>
      <c r="AP151" s="250"/>
      <c r="AQ151" s="250"/>
      <c r="AR151" s="250"/>
      <c r="AS151" s="250"/>
      <c r="AT151" s="250"/>
      <c r="AU151" s="250"/>
      <c r="AV151" s="250"/>
      <c r="AW151" s="250"/>
      <c r="AX151" s="250"/>
      <c r="AY151" s="250"/>
      <c r="AZ151" s="250"/>
      <c r="BA151" s="250"/>
      <c r="BB151" s="250"/>
      <c r="BC151" s="250"/>
      <c r="BD151" s="251"/>
      <c r="BE151" s="172"/>
    </row>
    <row r="152" spans="1:57" s="221" customFormat="1" ht="15.75" customHeight="1" x14ac:dyDescent="0.2">
      <c r="A152" s="218"/>
      <c r="B152" s="249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250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50"/>
      <c r="AQ152" s="250"/>
      <c r="AR152" s="250"/>
      <c r="AS152" s="250"/>
      <c r="AT152" s="250"/>
      <c r="AU152" s="250"/>
      <c r="AV152" s="250"/>
      <c r="AW152" s="250"/>
      <c r="AX152" s="250"/>
      <c r="AY152" s="250"/>
      <c r="AZ152" s="250"/>
      <c r="BA152" s="250"/>
      <c r="BB152" s="250"/>
      <c r="BC152" s="250"/>
      <c r="BD152" s="251"/>
      <c r="BE152" s="172"/>
    </row>
    <row r="153" spans="1:57" s="221" customFormat="1" ht="15.75" customHeight="1" x14ac:dyDescent="0.2">
      <c r="A153" s="218"/>
      <c r="B153" s="249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  <c r="AB153" s="250"/>
      <c r="AC153" s="250"/>
      <c r="AD153" s="250"/>
      <c r="AE153" s="250"/>
      <c r="AF153" s="250"/>
      <c r="AG153" s="250"/>
      <c r="AH153" s="250"/>
      <c r="AI153" s="250"/>
      <c r="AJ153" s="250"/>
      <c r="AK153" s="250"/>
      <c r="AL153" s="250"/>
      <c r="AM153" s="250"/>
      <c r="AN153" s="250"/>
      <c r="AO153" s="250"/>
      <c r="AP153" s="250"/>
      <c r="AQ153" s="250"/>
      <c r="AR153" s="250"/>
      <c r="AS153" s="250"/>
      <c r="AT153" s="250"/>
      <c r="AU153" s="250"/>
      <c r="AV153" s="250"/>
      <c r="AW153" s="250"/>
      <c r="AX153" s="250"/>
      <c r="AY153" s="250"/>
      <c r="AZ153" s="250"/>
      <c r="BA153" s="250"/>
      <c r="BB153" s="250"/>
      <c r="BC153" s="250"/>
      <c r="BD153" s="251"/>
      <c r="BE153" s="172"/>
    </row>
    <row r="154" spans="1:57" s="221" customFormat="1" ht="10.5" customHeight="1" x14ac:dyDescent="0.2">
      <c r="A154" s="218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2"/>
      <c r="AT154" s="172"/>
      <c r="AU154" s="172"/>
      <c r="AV154" s="172"/>
      <c r="AW154" s="172"/>
      <c r="AX154" s="172"/>
      <c r="AY154" s="172"/>
      <c r="AZ154" s="172"/>
      <c r="BA154" s="172"/>
      <c r="BB154" s="172"/>
      <c r="BC154" s="172"/>
      <c r="BD154" s="172"/>
      <c r="BE154" s="172"/>
    </row>
    <row r="155" spans="1:57" s="221" customFormat="1" ht="15.75" customHeight="1" x14ac:dyDescent="0.2">
      <c r="A155" s="218"/>
      <c r="B155" s="307" t="s">
        <v>232</v>
      </c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  <c r="AY155" s="307"/>
      <c r="AZ155" s="307"/>
      <c r="BA155" s="307"/>
      <c r="BB155" s="307"/>
      <c r="BC155" s="307"/>
      <c r="BD155" s="307"/>
      <c r="BE155" s="172"/>
    </row>
    <row r="156" spans="1:57" s="221" customFormat="1" ht="10.5" customHeight="1" x14ac:dyDescent="0.2">
      <c r="A156" s="218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2"/>
      <c r="AK156" s="172"/>
      <c r="AL156" s="172"/>
      <c r="AM156" s="172"/>
      <c r="AN156" s="172"/>
      <c r="AO156" s="172"/>
      <c r="AP156" s="172"/>
      <c r="AQ156" s="172"/>
      <c r="AR156" s="172"/>
      <c r="AS156" s="172"/>
      <c r="AT156" s="172"/>
      <c r="AU156" s="172"/>
      <c r="AV156" s="172"/>
      <c r="AW156" s="172"/>
      <c r="AX156" s="172"/>
      <c r="AY156" s="172"/>
      <c r="AZ156" s="172"/>
      <c r="BA156" s="172"/>
      <c r="BB156" s="172"/>
      <c r="BC156" s="172"/>
      <c r="BD156" s="172"/>
      <c r="BE156" s="172"/>
    </row>
    <row r="157" spans="1:57" s="172" customFormat="1" ht="15.75" customHeight="1" x14ac:dyDescent="0.2">
      <c r="B157" s="172" t="s">
        <v>67</v>
      </c>
      <c r="J157" s="236"/>
      <c r="K157" s="232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233"/>
      <c r="AI157" s="233"/>
      <c r="AJ157" s="233"/>
      <c r="AK157" s="233"/>
      <c r="AL157" s="233"/>
      <c r="AM157" s="233"/>
      <c r="AN157" s="233"/>
      <c r="AO157" s="233"/>
      <c r="AP157" s="233"/>
      <c r="AQ157" s="233"/>
      <c r="AR157" s="233"/>
      <c r="AS157" s="233"/>
      <c r="AT157" s="233"/>
      <c r="AU157" s="233"/>
      <c r="AV157" s="233"/>
      <c r="AW157" s="233"/>
      <c r="AX157" s="233"/>
      <c r="AY157" s="233"/>
      <c r="AZ157" s="233"/>
      <c r="BA157" s="233"/>
      <c r="BB157" s="233"/>
      <c r="BC157" s="233"/>
      <c r="BD157" s="234"/>
    </row>
    <row r="158" spans="1:57" s="172" customFormat="1" ht="4.5" customHeight="1" x14ac:dyDescent="0.2"/>
    <row r="159" spans="1:57" s="172" customFormat="1" ht="10.5" customHeight="1" x14ac:dyDescent="0.2">
      <c r="B159" s="172" t="s">
        <v>68</v>
      </c>
      <c r="K159" s="290"/>
      <c r="M159" s="172" t="s">
        <v>69</v>
      </c>
      <c r="AB159" s="290"/>
      <c r="AD159" s="172" t="s">
        <v>70</v>
      </c>
      <c r="AR159" s="290"/>
      <c r="AT159" s="172" t="s">
        <v>71</v>
      </c>
    </row>
    <row r="160" spans="1:57" s="172" customFormat="1" ht="4.5" customHeight="1" x14ac:dyDescent="0.2"/>
    <row r="161" spans="2:56" s="172" customFormat="1" ht="10.5" customHeight="1" x14ac:dyDescent="0.2">
      <c r="K161" s="290"/>
      <c r="M161" s="172" t="s">
        <v>72</v>
      </c>
      <c r="AB161" s="290"/>
      <c r="AD161" s="172" t="s">
        <v>73</v>
      </c>
      <c r="AR161" s="290"/>
      <c r="AT161" s="172" t="s">
        <v>74</v>
      </c>
    </row>
    <row r="162" spans="2:56" s="172" customFormat="1" ht="4.5" customHeight="1" x14ac:dyDescent="0.2"/>
    <row r="163" spans="2:56" s="172" customFormat="1" ht="10.5" customHeight="1" x14ac:dyDescent="0.2">
      <c r="K163" s="290"/>
      <c r="M163" s="236" t="s">
        <v>75</v>
      </c>
      <c r="N163" s="236"/>
      <c r="O163" s="236"/>
      <c r="P163" s="236"/>
      <c r="Q163" s="236"/>
      <c r="R163" s="236"/>
      <c r="S163" s="236"/>
      <c r="T163" s="236"/>
      <c r="U163" s="236"/>
      <c r="V163" s="232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  <c r="AH163" s="233"/>
      <c r="AI163" s="233"/>
      <c r="AJ163" s="233"/>
      <c r="AK163" s="233"/>
      <c r="AL163" s="233"/>
      <c r="AM163" s="233"/>
      <c r="AN163" s="233"/>
      <c r="AO163" s="233"/>
      <c r="AP163" s="233"/>
      <c r="AQ163" s="233"/>
      <c r="AR163" s="233"/>
      <c r="AS163" s="233"/>
      <c r="AT163" s="233"/>
      <c r="AU163" s="233"/>
      <c r="AV163" s="233"/>
      <c r="AW163" s="233"/>
      <c r="AX163" s="233"/>
      <c r="AY163" s="233"/>
      <c r="AZ163" s="233"/>
      <c r="BA163" s="233"/>
      <c r="BB163" s="233"/>
      <c r="BC163" s="233"/>
      <c r="BD163" s="234"/>
    </row>
    <row r="164" spans="2:56" s="172" customFormat="1" ht="10.5" customHeight="1" x14ac:dyDescent="0.2"/>
    <row r="165" spans="2:56" s="172" customFormat="1" ht="15.75" customHeight="1" x14ac:dyDescent="0.2">
      <c r="B165" s="172" t="s">
        <v>76</v>
      </c>
      <c r="J165" s="236"/>
      <c r="K165" s="232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  <c r="AK165" s="233"/>
      <c r="AL165" s="233"/>
      <c r="AM165" s="233"/>
      <c r="AN165" s="233"/>
      <c r="AO165" s="233"/>
      <c r="AP165" s="233"/>
      <c r="AQ165" s="233"/>
      <c r="AR165" s="233"/>
      <c r="AS165" s="233"/>
      <c r="AT165" s="233"/>
      <c r="AU165" s="233"/>
      <c r="AV165" s="233"/>
      <c r="AW165" s="233"/>
      <c r="AX165" s="233"/>
      <c r="AY165" s="233"/>
      <c r="AZ165" s="233"/>
      <c r="BA165" s="233"/>
      <c r="BB165" s="233"/>
      <c r="BC165" s="233"/>
      <c r="BD165" s="234"/>
    </row>
    <row r="166" spans="2:56" s="172" customFormat="1" ht="4.5" customHeight="1" x14ac:dyDescent="0.2"/>
    <row r="167" spans="2:56" s="172" customFormat="1" ht="10.5" customHeight="1" x14ac:dyDescent="0.2">
      <c r="B167" s="172" t="s">
        <v>68</v>
      </c>
      <c r="K167" s="290"/>
      <c r="M167" s="172" t="s">
        <v>69</v>
      </c>
      <c r="AB167" s="290"/>
      <c r="AD167" s="172" t="s">
        <v>70</v>
      </c>
      <c r="AR167" s="290"/>
      <c r="AT167" s="172" t="s">
        <v>71</v>
      </c>
    </row>
    <row r="168" spans="2:56" s="172" customFormat="1" ht="4.5" customHeight="1" x14ac:dyDescent="0.2"/>
    <row r="169" spans="2:56" s="172" customFormat="1" ht="10.5" customHeight="1" x14ac:dyDescent="0.2">
      <c r="K169" s="290"/>
      <c r="M169" s="172" t="s">
        <v>72</v>
      </c>
      <c r="AB169" s="290"/>
      <c r="AD169" s="172" t="s">
        <v>73</v>
      </c>
      <c r="AR169" s="290"/>
      <c r="AT169" s="172" t="s">
        <v>74</v>
      </c>
    </row>
    <row r="170" spans="2:56" s="172" customFormat="1" ht="4.5" customHeight="1" x14ac:dyDescent="0.2"/>
    <row r="171" spans="2:56" s="172" customFormat="1" ht="10.5" customHeight="1" x14ac:dyDescent="0.2">
      <c r="K171" s="290"/>
      <c r="M171" s="236" t="s">
        <v>75</v>
      </c>
      <c r="N171" s="236"/>
      <c r="O171" s="236"/>
      <c r="P171" s="236"/>
      <c r="Q171" s="236"/>
      <c r="R171" s="236"/>
      <c r="S171" s="236"/>
      <c r="T171" s="236"/>
      <c r="U171" s="236"/>
      <c r="V171" s="232"/>
      <c r="W171" s="233"/>
      <c r="X171" s="233"/>
      <c r="Y171" s="233"/>
      <c r="Z171" s="233"/>
      <c r="AA171" s="233"/>
      <c r="AB171" s="233"/>
      <c r="AC171" s="233"/>
      <c r="AD171" s="233"/>
      <c r="AE171" s="233"/>
      <c r="AF171" s="233"/>
      <c r="AG171" s="233"/>
      <c r="AH171" s="233"/>
      <c r="AI171" s="233"/>
      <c r="AJ171" s="233"/>
      <c r="AK171" s="233"/>
      <c r="AL171" s="233"/>
      <c r="AM171" s="233"/>
      <c r="AN171" s="233"/>
      <c r="AO171" s="233"/>
      <c r="AP171" s="233"/>
      <c r="AQ171" s="233"/>
      <c r="AR171" s="233"/>
      <c r="AS171" s="233"/>
      <c r="AT171" s="233"/>
      <c r="AU171" s="233"/>
      <c r="AV171" s="233"/>
      <c r="AW171" s="233"/>
      <c r="AX171" s="233"/>
      <c r="AY171" s="233"/>
      <c r="AZ171" s="233"/>
      <c r="BA171" s="233"/>
      <c r="BB171" s="233"/>
      <c r="BC171" s="233"/>
      <c r="BD171" s="234"/>
    </row>
    <row r="172" spans="2:56" s="172" customFormat="1" ht="10.5" customHeight="1" x14ac:dyDescent="0.2"/>
    <row r="173" spans="2:56" s="172" customFormat="1" ht="15.75" customHeight="1" x14ac:dyDescent="0.2">
      <c r="B173" s="172" t="s">
        <v>77</v>
      </c>
      <c r="J173" s="236"/>
      <c r="K173" s="232"/>
      <c r="L173" s="233"/>
      <c r="M173" s="233"/>
      <c r="N173" s="233"/>
      <c r="O173" s="233"/>
      <c r="P173" s="233"/>
      <c r="Q173" s="233"/>
      <c r="R173" s="233"/>
      <c r="S173" s="233"/>
      <c r="T173" s="233"/>
      <c r="U173" s="233"/>
      <c r="V173" s="233"/>
      <c r="W173" s="233"/>
      <c r="X173" s="233"/>
      <c r="Y173" s="233"/>
      <c r="Z173" s="233"/>
      <c r="AA173" s="233"/>
      <c r="AB173" s="233"/>
      <c r="AC173" s="233"/>
      <c r="AD173" s="233"/>
      <c r="AE173" s="233"/>
      <c r="AF173" s="233"/>
      <c r="AG173" s="233"/>
      <c r="AH173" s="233"/>
      <c r="AI173" s="233"/>
      <c r="AJ173" s="233"/>
      <c r="AK173" s="233"/>
      <c r="AL173" s="233"/>
      <c r="AM173" s="233"/>
      <c r="AN173" s="233"/>
      <c r="AO173" s="233"/>
      <c r="AP173" s="233"/>
      <c r="AQ173" s="233"/>
      <c r="AR173" s="233"/>
      <c r="AS173" s="233"/>
      <c r="AT173" s="233"/>
      <c r="AU173" s="233"/>
      <c r="AV173" s="233"/>
      <c r="AW173" s="233"/>
      <c r="AX173" s="233"/>
      <c r="AY173" s="233"/>
      <c r="AZ173" s="233"/>
      <c r="BA173" s="233"/>
      <c r="BB173" s="233"/>
      <c r="BC173" s="233"/>
      <c r="BD173" s="234"/>
    </row>
    <row r="174" spans="2:56" s="172" customFormat="1" ht="4.5" customHeight="1" x14ac:dyDescent="0.2"/>
    <row r="175" spans="2:56" s="172" customFormat="1" ht="10.5" customHeight="1" x14ac:dyDescent="0.2">
      <c r="B175" s="172" t="s">
        <v>68</v>
      </c>
      <c r="K175" s="290"/>
      <c r="M175" s="172" t="s">
        <v>69</v>
      </c>
      <c r="AB175" s="290"/>
      <c r="AD175" s="172" t="s">
        <v>70</v>
      </c>
      <c r="AR175" s="290"/>
      <c r="AT175" s="172" t="s">
        <v>71</v>
      </c>
    </row>
    <row r="176" spans="2:56" s="172" customFormat="1" ht="4.5" customHeight="1" x14ac:dyDescent="0.2"/>
    <row r="177" spans="2:56" s="172" customFormat="1" ht="10.5" customHeight="1" x14ac:dyDescent="0.2">
      <c r="K177" s="290"/>
      <c r="M177" s="172" t="s">
        <v>72</v>
      </c>
      <c r="AB177" s="290"/>
      <c r="AD177" s="172" t="s">
        <v>73</v>
      </c>
      <c r="AR177" s="290"/>
      <c r="AT177" s="172" t="s">
        <v>74</v>
      </c>
    </row>
    <row r="178" spans="2:56" s="172" customFormat="1" ht="4.5" customHeight="1" x14ac:dyDescent="0.2"/>
    <row r="179" spans="2:56" s="172" customFormat="1" ht="10.5" customHeight="1" x14ac:dyDescent="0.2">
      <c r="K179" s="290"/>
      <c r="M179" s="236" t="s">
        <v>75</v>
      </c>
      <c r="N179" s="236"/>
      <c r="O179" s="236"/>
      <c r="P179" s="236"/>
      <c r="Q179" s="236"/>
      <c r="R179" s="236"/>
      <c r="S179" s="236"/>
      <c r="T179" s="236"/>
      <c r="U179" s="236"/>
      <c r="V179" s="232"/>
      <c r="W179" s="233"/>
      <c r="X179" s="233"/>
      <c r="Y179" s="233"/>
      <c r="Z179" s="233"/>
      <c r="AA179" s="233"/>
      <c r="AB179" s="233"/>
      <c r="AC179" s="233"/>
      <c r="AD179" s="233"/>
      <c r="AE179" s="233"/>
      <c r="AF179" s="233"/>
      <c r="AG179" s="233"/>
      <c r="AH179" s="233"/>
      <c r="AI179" s="233"/>
      <c r="AJ179" s="233"/>
      <c r="AK179" s="233"/>
      <c r="AL179" s="233"/>
      <c r="AM179" s="233"/>
      <c r="AN179" s="233"/>
      <c r="AO179" s="233"/>
      <c r="AP179" s="233"/>
      <c r="AQ179" s="233"/>
      <c r="AR179" s="233"/>
      <c r="AS179" s="233"/>
      <c r="AT179" s="233"/>
      <c r="AU179" s="233"/>
      <c r="AV179" s="233"/>
      <c r="AW179" s="233"/>
      <c r="AX179" s="233"/>
      <c r="AY179" s="233"/>
      <c r="AZ179" s="233"/>
      <c r="BA179" s="233"/>
      <c r="BB179" s="233"/>
      <c r="BC179" s="233"/>
      <c r="BD179" s="234"/>
    </row>
    <row r="180" spans="2:56" s="172" customFormat="1" ht="10.5" customHeight="1" x14ac:dyDescent="0.2"/>
    <row r="181" spans="2:56" s="172" customFormat="1" ht="15.75" customHeight="1" x14ac:dyDescent="0.2">
      <c r="B181" s="172" t="s">
        <v>78</v>
      </c>
      <c r="J181" s="236"/>
      <c r="K181" s="232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  <c r="Z181" s="233"/>
      <c r="AA181" s="233"/>
      <c r="AB181" s="233"/>
      <c r="AC181" s="233"/>
      <c r="AD181" s="233"/>
      <c r="AE181" s="233"/>
      <c r="AF181" s="233"/>
      <c r="AG181" s="233"/>
      <c r="AH181" s="233"/>
      <c r="AI181" s="233"/>
      <c r="AJ181" s="233"/>
      <c r="AK181" s="233"/>
      <c r="AL181" s="233"/>
      <c r="AM181" s="233"/>
      <c r="AN181" s="233"/>
      <c r="AO181" s="233"/>
      <c r="AP181" s="233"/>
      <c r="AQ181" s="233"/>
      <c r="AR181" s="233"/>
      <c r="AS181" s="233"/>
      <c r="AT181" s="233"/>
      <c r="AU181" s="233"/>
      <c r="AV181" s="233"/>
      <c r="AW181" s="233"/>
      <c r="AX181" s="233"/>
      <c r="AY181" s="233"/>
      <c r="AZ181" s="233"/>
      <c r="BA181" s="233"/>
      <c r="BB181" s="233"/>
      <c r="BC181" s="233"/>
      <c r="BD181" s="234"/>
    </row>
    <row r="182" spans="2:56" s="172" customFormat="1" ht="4.5" customHeight="1" x14ac:dyDescent="0.2"/>
    <row r="183" spans="2:56" s="172" customFormat="1" ht="10.5" customHeight="1" x14ac:dyDescent="0.2">
      <c r="B183" s="172" t="s">
        <v>68</v>
      </c>
      <c r="K183" s="290"/>
      <c r="M183" s="172" t="s">
        <v>69</v>
      </c>
      <c r="AB183" s="290"/>
      <c r="AD183" s="172" t="s">
        <v>70</v>
      </c>
      <c r="AR183" s="290"/>
      <c r="AT183" s="172" t="s">
        <v>71</v>
      </c>
    </row>
    <row r="184" spans="2:56" s="172" customFormat="1" ht="4.5" customHeight="1" x14ac:dyDescent="0.2"/>
    <row r="185" spans="2:56" s="172" customFormat="1" ht="10.5" customHeight="1" x14ac:dyDescent="0.2">
      <c r="K185" s="290"/>
      <c r="M185" s="172" t="s">
        <v>72</v>
      </c>
      <c r="AB185" s="290"/>
      <c r="AD185" s="172" t="s">
        <v>73</v>
      </c>
      <c r="AR185" s="290"/>
      <c r="AT185" s="172" t="s">
        <v>74</v>
      </c>
    </row>
    <row r="186" spans="2:56" s="172" customFormat="1" ht="4.5" customHeight="1" x14ac:dyDescent="0.2"/>
    <row r="187" spans="2:56" s="172" customFormat="1" ht="10.5" customHeight="1" x14ac:dyDescent="0.2">
      <c r="K187" s="290"/>
      <c r="M187" s="236" t="s">
        <v>75</v>
      </c>
      <c r="N187" s="236"/>
      <c r="O187" s="236"/>
      <c r="P187" s="236"/>
      <c r="Q187" s="236"/>
      <c r="R187" s="236"/>
      <c r="S187" s="236"/>
      <c r="T187" s="236"/>
      <c r="U187" s="236"/>
      <c r="V187" s="308"/>
      <c r="W187" s="308"/>
      <c r="X187" s="308"/>
      <c r="Y187" s="308"/>
      <c r="Z187" s="308"/>
      <c r="AA187" s="308"/>
      <c r="AB187" s="308"/>
      <c r="AC187" s="308"/>
      <c r="AD187" s="308"/>
      <c r="AE187" s="308"/>
      <c r="AF187" s="308"/>
      <c r="AG187" s="308"/>
      <c r="AH187" s="308"/>
      <c r="AI187" s="308"/>
      <c r="AJ187" s="308"/>
      <c r="AK187" s="308"/>
      <c r="AL187" s="308"/>
      <c r="AM187" s="308"/>
      <c r="AN187" s="308"/>
      <c r="AO187" s="308"/>
      <c r="AP187" s="308"/>
      <c r="AQ187" s="308"/>
      <c r="AR187" s="308"/>
      <c r="AS187" s="308"/>
      <c r="AT187" s="308"/>
      <c r="AU187" s="308"/>
      <c r="AV187" s="308"/>
      <c r="AW187" s="308"/>
      <c r="AX187" s="308"/>
      <c r="AY187" s="308"/>
      <c r="AZ187" s="308"/>
      <c r="BA187" s="308"/>
      <c r="BB187" s="308"/>
      <c r="BC187" s="308"/>
      <c r="BD187" s="308"/>
    </row>
    <row r="188" spans="2:56" s="172" customFormat="1" ht="15.75" customHeight="1" x14ac:dyDescent="0.2">
      <c r="B188" s="172" t="s">
        <v>101</v>
      </c>
      <c r="J188" s="236"/>
      <c r="K188" s="232"/>
      <c r="L188" s="233"/>
      <c r="M188" s="233"/>
      <c r="N188" s="233"/>
      <c r="O188" s="233"/>
      <c r="P188" s="233"/>
      <c r="Q188" s="233"/>
      <c r="R188" s="233"/>
      <c r="S188" s="233"/>
      <c r="T188" s="233"/>
      <c r="U188" s="233"/>
      <c r="V188" s="233"/>
      <c r="W188" s="233"/>
      <c r="X188" s="233"/>
      <c r="Y188" s="233"/>
      <c r="Z188" s="233"/>
      <c r="AA188" s="233"/>
      <c r="AB188" s="233"/>
      <c r="AC188" s="233"/>
      <c r="AD188" s="233"/>
      <c r="AE188" s="233"/>
      <c r="AF188" s="233"/>
      <c r="AG188" s="233"/>
      <c r="AH188" s="233"/>
      <c r="AI188" s="233"/>
      <c r="AJ188" s="233"/>
      <c r="AK188" s="233"/>
      <c r="AL188" s="233"/>
      <c r="AM188" s="233"/>
      <c r="AN188" s="233"/>
      <c r="AO188" s="233"/>
      <c r="AP188" s="233"/>
      <c r="AQ188" s="233"/>
      <c r="AR188" s="233"/>
      <c r="AS188" s="233"/>
      <c r="AT188" s="233"/>
      <c r="AU188" s="233"/>
      <c r="AV188" s="233"/>
      <c r="AW188" s="233"/>
      <c r="AX188" s="233"/>
      <c r="AY188" s="233"/>
      <c r="AZ188" s="233"/>
      <c r="BA188" s="233"/>
      <c r="BB188" s="233"/>
      <c r="BC188" s="233"/>
      <c r="BD188" s="234"/>
    </row>
    <row r="189" spans="2:56" s="172" customFormat="1" ht="4.5" customHeight="1" x14ac:dyDescent="0.2"/>
    <row r="190" spans="2:56" s="172" customFormat="1" ht="10.5" customHeight="1" x14ac:dyDescent="0.2">
      <c r="B190" s="172" t="s">
        <v>68</v>
      </c>
      <c r="K190" s="290"/>
      <c r="M190" s="172" t="s">
        <v>69</v>
      </c>
      <c r="AB190" s="290"/>
      <c r="AD190" s="172" t="s">
        <v>70</v>
      </c>
      <c r="AR190" s="290"/>
      <c r="AT190" s="172" t="s">
        <v>71</v>
      </c>
    </row>
    <row r="191" spans="2:56" s="172" customFormat="1" ht="4.5" customHeight="1" x14ac:dyDescent="0.2"/>
    <row r="192" spans="2:56" s="172" customFormat="1" ht="10.5" customHeight="1" x14ac:dyDescent="0.2">
      <c r="K192" s="290"/>
      <c r="M192" s="172" t="s">
        <v>72</v>
      </c>
      <c r="AB192" s="290"/>
      <c r="AD192" s="172" t="s">
        <v>73</v>
      </c>
      <c r="AR192" s="290"/>
      <c r="AT192" s="172" t="s">
        <v>74</v>
      </c>
    </row>
    <row r="193" spans="2:56" s="172" customFormat="1" ht="4.5" customHeight="1" x14ac:dyDescent="0.2"/>
    <row r="194" spans="2:56" s="172" customFormat="1" ht="10.5" customHeight="1" x14ac:dyDescent="0.2">
      <c r="K194" s="290"/>
      <c r="M194" s="236" t="s">
        <v>75</v>
      </c>
      <c r="N194" s="236"/>
      <c r="O194" s="236"/>
      <c r="P194" s="236"/>
      <c r="Q194" s="236"/>
      <c r="R194" s="236"/>
      <c r="S194" s="236"/>
      <c r="T194" s="236"/>
      <c r="U194" s="236"/>
      <c r="V194" s="232"/>
      <c r="W194" s="233"/>
      <c r="X194" s="233"/>
      <c r="Y194" s="233"/>
      <c r="Z194" s="233"/>
      <c r="AA194" s="233"/>
      <c r="AB194" s="233"/>
      <c r="AC194" s="233"/>
      <c r="AD194" s="233"/>
      <c r="AE194" s="233"/>
      <c r="AF194" s="233"/>
      <c r="AG194" s="233"/>
      <c r="AH194" s="233"/>
      <c r="AI194" s="233"/>
      <c r="AJ194" s="233"/>
      <c r="AK194" s="233"/>
      <c r="AL194" s="233"/>
      <c r="AM194" s="233"/>
      <c r="AN194" s="233"/>
      <c r="AO194" s="233"/>
      <c r="AP194" s="233"/>
      <c r="AQ194" s="233"/>
      <c r="AR194" s="233"/>
      <c r="AS194" s="233"/>
      <c r="AT194" s="233"/>
      <c r="AU194" s="233"/>
      <c r="AV194" s="233"/>
      <c r="AW194" s="233"/>
      <c r="AX194" s="233"/>
      <c r="AY194" s="233"/>
      <c r="AZ194" s="233"/>
      <c r="BA194" s="233"/>
      <c r="BB194" s="233"/>
      <c r="BC194" s="233"/>
      <c r="BD194" s="234"/>
    </row>
    <row r="195" spans="2:56" s="172" customFormat="1" ht="10.5" customHeight="1" x14ac:dyDescent="0.2"/>
    <row r="196" spans="2:56" s="172" customFormat="1" ht="15.75" customHeight="1" x14ac:dyDescent="0.2">
      <c r="B196" s="172" t="s">
        <v>102</v>
      </c>
      <c r="J196" s="236"/>
      <c r="K196" s="232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  <c r="Z196" s="233"/>
      <c r="AA196" s="233"/>
      <c r="AB196" s="233"/>
      <c r="AC196" s="233"/>
      <c r="AD196" s="233"/>
      <c r="AE196" s="233"/>
      <c r="AF196" s="233"/>
      <c r="AG196" s="233"/>
      <c r="AH196" s="233"/>
      <c r="AI196" s="233"/>
      <c r="AJ196" s="233"/>
      <c r="AK196" s="233"/>
      <c r="AL196" s="233"/>
      <c r="AM196" s="233"/>
      <c r="AN196" s="233"/>
      <c r="AO196" s="233"/>
      <c r="AP196" s="233"/>
      <c r="AQ196" s="233"/>
      <c r="AR196" s="233"/>
      <c r="AS196" s="233"/>
      <c r="AT196" s="233"/>
      <c r="AU196" s="233"/>
      <c r="AV196" s="233"/>
      <c r="AW196" s="233"/>
      <c r="AX196" s="233"/>
      <c r="AY196" s="233"/>
      <c r="AZ196" s="233"/>
      <c r="BA196" s="233"/>
      <c r="BB196" s="233"/>
      <c r="BC196" s="233"/>
      <c r="BD196" s="234"/>
    </row>
    <row r="197" spans="2:56" s="172" customFormat="1" ht="4.5" customHeight="1" x14ac:dyDescent="0.2"/>
    <row r="198" spans="2:56" s="172" customFormat="1" ht="10.5" customHeight="1" x14ac:dyDescent="0.2">
      <c r="B198" s="172" t="s">
        <v>68</v>
      </c>
      <c r="K198" s="290"/>
      <c r="M198" s="172" t="s">
        <v>69</v>
      </c>
      <c r="AB198" s="290"/>
      <c r="AD198" s="172" t="s">
        <v>70</v>
      </c>
      <c r="AR198" s="290"/>
      <c r="AT198" s="172" t="s">
        <v>71</v>
      </c>
    </row>
    <row r="199" spans="2:56" s="172" customFormat="1" ht="4.5" customHeight="1" x14ac:dyDescent="0.2"/>
    <row r="200" spans="2:56" s="172" customFormat="1" ht="10.5" customHeight="1" x14ac:dyDescent="0.2">
      <c r="K200" s="290"/>
      <c r="M200" s="172" t="s">
        <v>72</v>
      </c>
      <c r="AB200" s="290"/>
      <c r="AD200" s="172" t="s">
        <v>73</v>
      </c>
      <c r="AR200" s="290"/>
      <c r="AT200" s="172" t="s">
        <v>74</v>
      </c>
    </row>
    <row r="201" spans="2:56" s="172" customFormat="1" ht="4.5" customHeight="1" x14ac:dyDescent="0.2"/>
    <row r="202" spans="2:56" s="172" customFormat="1" ht="10.5" customHeight="1" x14ac:dyDescent="0.2">
      <c r="K202" s="290"/>
      <c r="M202" s="236" t="s">
        <v>75</v>
      </c>
      <c r="N202" s="236"/>
      <c r="O202" s="236"/>
      <c r="P202" s="236"/>
      <c r="Q202" s="236"/>
      <c r="R202" s="236"/>
      <c r="S202" s="236"/>
      <c r="T202" s="236"/>
      <c r="U202" s="236"/>
      <c r="V202" s="232"/>
      <c r="W202" s="233"/>
      <c r="X202" s="233"/>
      <c r="Y202" s="233"/>
      <c r="Z202" s="233"/>
      <c r="AA202" s="233"/>
      <c r="AB202" s="233"/>
      <c r="AC202" s="233"/>
      <c r="AD202" s="233"/>
      <c r="AE202" s="233"/>
      <c r="AF202" s="233"/>
      <c r="AG202" s="233"/>
      <c r="AH202" s="233"/>
      <c r="AI202" s="233"/>
      <c r="AJ202" s="233"/>
      <c r="AK202" s="233"/>
      <c r="AL202" s="233"/>
      <c r="AM202" s="233"/>
      <c r="AN202" s="233"/>
      <c r="AO202" s="233"/>
      <c r="AP202" s="233"/>
      <c r="AQ202" s="233"/>
      <c r="AR202" s="233"/>
      <c r="AS202" s="233"/>
      <c r="AT202" s="233"/>
      <c r="AU202" s="233"/>
      <c r="AV202" s="233"/>
      <c r="AW202" s="233"/>
      <c r="AX202" s="233"/>
      <c r="AY202" s="233"/>
      <c r="AZ202" s="233"/>
      <c r="BA202" s="233"/>
      <c r="BB202" s="233"/>
      <c r="BC202" s="233"/>
      <c r="BD202" s="234"/>
    </row>
    <row r="203" spans="2:56" s="172" customFormat="1" ht="10.5" customHeight="1" x14ac:dyDescent="0.2"/>
    <row r="204" spans="2:56" s="172" customFormat="1" ht="15.75" customHeight="1" x14ac:dyDescent="0.2">
      <c r="B204" s="172" t="s">
        <v>103</v>
      </c>
      <c r="J204" s="236"/>
      <c r="K204" s="232"/>
      <c r="L204" s="233"/>
      <c r="M204" s="233"/>
      <c r="N204" s="233"/>
      <c r="O204" s="233"/>
      <c r="P204" s="233"/>
      <c r="Q204" s="233"/>
      <c r="R204" s="233"/>
      <c r="S204" s="233"/>
      <c r="T204" s="233"/>
      <c r="U204" s="233"/>
      <c r="V204" s="233"/>
      <c r="W204" s="233"/>
      <c r="X204" s="233"/>
      <c r="Y204" s="233"/>
      <c r="Z204" s="233"/>
      <c r="AA204" s="233"/>
      <c r="AB204" s="233"/>
      <c r="AC204" s="233"/>
      <c r="AD204" s="233"/>
      <c r="AE204" s="233"/>
      <c r="AF204" s="233"/>
      <c r="AG204" s="233"/>
      <c r="AH204" s="233"/>
      <c r="AI204" s="233"/>
      <c r="AJ204" s="233"/>
      <c r="AK204" s="233"/>
      <c r="AL204" s="233"/>
      <c r="AM204" s="233"/>
      <c r="AN204" s="233"/>
      <c r="AO204" s="233"/>
      <c r="AP204" s="233"/>
      <c r="AQ204" s="233"/>
      <c r="AR204" s="233"/>
      <c r="AS204" s="233"/>
      <c r="AT204" s="233"/>
      <c r="AU204" s="233"/>
      <c r="AV204" s="233"/>
      <c r="AW204" s="233"/>
      <c r="AX204" s="233"/>
      <c r="AY204" s="233"/>
      <c r="AZ204" s="233"/>
      <c r="BA204" s="233"/>
      <c r="BB204" s="233"/>
      <c r="BC204" s="233"/>
      <c r="BD204" s="234"/>
    </row>
    <row r="205" spans="2:56" s="172" customFormat="1" ht="4.5" customHeight="1" x14ac:dyDescent="0.2"/>
    <row r="206" spans="2:56" s="172" customFormat="1" ht="10.5" customHeight="1" x14ac:dyDescent="0.2">
      <c r="B206" s="172" t="s">
        <v>68</v>
      </c>
      <c r="K206" s="290"/>
      <c r="M206" s="172" t="s">
        <v>69</v>
      </c>
      <c r="AB206" s="290"/>
      <c r="AD206" s="172" t="s">
        <v>70</v>
      </c>
      <c r="AR206" s="290"/>
      <c r="AT206" s="172" t="s">
        <v>71</v>
      </c>
    </row>
    <row r="207" spans="2:56" s="172" customFormat="1" ht="4.5" customHeight="1" x14ac:dyDescent="0.2"/>
    <row r="208" spans="2:56" s="172" customFormat="1" ht="10.5" customHeight="1" x14ac:dyDescent="0.2">
      <c r="K208" s="290"/>
      <c r="M208" s="172" t="s">
        <v>72</v>
      </c>
      <c r="AB208" s="290"/>
      <c r="AD208" s="172" t="s">
        <v>73</v>
      </c>
      <c r="AR208" s="290"/>
      <c r="AT208" s="172" t="s">
        <v>74</v>
      </c>
    </row>
    <row r="209" spans="1:57" s="172" customFormat="1" ht="4.5" customHeight="1" x14ac:dyDescent="0.2"/>
    <row r="210" spans="1:57" s="172" customFormat="1" ht="10.5" customHeight="1" x14ac:dyDescent="0.2">
      <c r="K210" s="290"/>
      <c r="M210" s="236" t="s">
        <v>75</v>
      </c>
      <c r="N210" s="236"/>
      <c r="O210" s="236"/>
      <c r="P210" s="236"/>
      <c r="Q210" s="236"/>
      <c r="R210" s="236"/>
      <c r="S210" s="236"/>
      <c r="T210" s="236"/>
      <c r="U210" s="236"/>
      <c r="V210" s="232"/>
      <c r="W210" s="233"/>
      <c r="X210" s="233"/>
      <c r="Y210" s="233"/>
      <c r="Z210" s="233"/>
      <c r="AA210" s="233"/>
      <c r="AB210" s="233"/>
      <c r="AC210" s="233"/>
      <c r="AD210" s="233"/>
      <c r="AE210" s="233"/>
      <c r="AF210" s="233"/>
      <c r="AG210" s="233"/>
      <c r="AH210" s="233"/>
      <c r="AI210" s="233"/>
      <c r="AJ210" s="233"/>
      <c r="AK210" s="233"/>
      <c r="AL210" s="233"/>
      <c r="AM210" s="233"/>
      <c r="AN210" s="233"/>
      <c r="AO210" s="233"/>
      <c r="AP210" s="233"/>
      <c r="AQ210" s="233"/>
      <c r="AR210" s="233"/>
      <c r="AS210" s="233"/>
      <c r="AT210" s="233"/>
      <c r="AU210" s="233"/>
      <c r="AV210" s="233"/>
      <c r="AW210" s="233"/>
      <c r="AX210" s="233"/>
      <c r="AY210" s="233"/>
      <c r="AZ210" s="233"/>
      <c r="BA210" s="233"/>
      <c r="BB210" s="233"/>
      <c r="BC210" s="233"/>
      <c r="BD210" s="234"/>
    </row>
    <row r="211" spans="1:57" s="172" customFormat="1" ht="14.25" customHeight="1" x14ac:dyDescent="0.2"/>
    <row r="212" spans="1:57" ht="15.75" customHeight="1" x14ac:dyDescent="0.25">
      <c r="A212" s="309"/>
      <c r="B212" s="310" t="s">
        <v>109</v>
      </c>
      <c r="C212" s="310"/>
      <c r="D212" s="310"/>
      <c r="E212" s="310"/>
      <c r="F212" s="310"/>
      <c r="G212" s="310"/>
      <c r="H212" s="310"/>
      <c r="I212" s="310"/>
      <c r="J212" s="310"/>
      <c r="K212" s="310"/>
      <c r="L212" s="310"/>
      <c r="M212" s="310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10"/>
      <c r="Y212" s="310"/>
      <c r="Z212" s="310"/>
      <c r="AA212" s="310"/>
      <c r="AB212" s="310"/>
      <c r="AC212" s="310"/>
      <c r="AD212" s="310"/>
      <c r="AE212" s="310"/>
      <c r="AF212" s="310"/>
      <c r="AG212" s="310"/>
      <c r="AH212" s="310"/>
      <c r="AI212" s="310"/>
      <c r="AJ212" s="310"/>
      <c r="AK212" s="310"/>
      <c r="AL212" s="310"/>
      <c r="AM212" s="310"/>
      <c r="AN212" s="310"/>
      <c r="AO212" s="310"/>
      <c r="AP212" s="310"/>
      <c r="AQ212" s="310"/>
      <c r="AR212" s="310"/>
      <c r="AS212" s="310"/>
      <c r="AT212" s="310"/>
      <c r="AU212" s="310"/>
      <c r="AV212" s="310"/>
      <c r="AW212" s="310"/>
      <c r="AX212" s="310"/>
      <c r="AY212" s="310"/>
      <c r="AZ212" s="310"/>
      <c r="BA212" s="310"/>
      <c r="BB212" s="310"/>
      <c r="BC212" s="310"/>
      <c r="BD212" s="310"/>
    </row>
    <row r="213" spans="1:57" s="221" customFormat="1" ht="37.5" customHeight="1" x14ac:dyDescent="0.2">
      <c r="A213" s="311"/>
      <c r="B213" s="342" t="s">
        <v>267</v>
      </c>
      <c r="C213" s="342"/>
      <c r="D213" s="342"/>
      <c r="E213" s="342"/>
      <c r="F213" s="342"/>
      <c r="G213" s="342"/>
      <c r="H213" s="342"/>
      <c r="I213" s="342"/>
      <c r="J213" s="342"/>
      <c r="K213" s="342"/>
      <c r="L213" s="342"/>
      <c r="M213" s="342"/>
      <c r="N213" s="342"/>
      <c r="O213" s="342"/>
      <c r="P213" s="342"/>
      <c r="Q213" s="342"/>
      <c r="R213" s="342"/>
      <c r="S213" s="342"/>
      <c r="T213" s="342"/>
      <c r="U213" s="342"/>
      <c r="V213" s="342"/>
      <c r="W213" s="342"/>
      <c r="X213" s="342"/>
      <c r="Y213" s="342"/>
      <c r="Z213" s="342"/>
      <c r="AA213" s="342"/>
      <c r="AB213" s="342"/>
      <c r="AC213" s="342"/>
      <c r="AD213" s="342"/>
      <c r="AE213" s="342"/>
      <c r="AF213" s="342"/>
      <c r="AG213" s="342"/>
      <c r="AH213" s="342"/>
      <c r="AI213" s="342"/>
      <c r="AJ213" s="342"/>
      <c r="AK213" s="342"/>
      <c r="AL213" s="342"/>
      <c r="AM213" s="342"/>
      <c r="AN213" s="342"/>
      <c r="AO213" s="342"/>
      <c r="AP213" s="342"/>
      <c r="AQ213" s="342"/>
      <c r="AR213" s="342"/>
      <c r="AS213" s="342"/>
      <c r="AT213" s="342"/>
      <c r="AU213" s="342"/>
      <c r="AV213" s="342"/>
      <c r="AW213" s="342"/>
      <c r="AX213" s="342"/>
      <c r="AY213" s="342"/>
      <c r="AZ213" s="342"/>
      <c r="BA213" s="342"/>
      <c r="BB213" s="342"/>
      <c r="BC213" s="342"/>
      <c r="BD213" s="342"/>
      <c r="BE213" s="172"/>
    </row>
    <row r="214" spans="1:57" ht="31.5" customHeight="1" x14ac:dyDescent="0.25">
      <c r="A214" s="311"/>
      <c r="B214" s="343" t="s">
        <v>235</v>
      </c>
      <c r="C214" s="343"/>
      <c r="D214" s="343"/>
      <c r="E214" s="343"/>
      <c r="F214" s="343"/>
      <c r="G214" s="343"/>
      <c r="H214" s="343"/>
      <c r="I214" s="343"/>
      <c r="J214" s="343"/>
      <c r="K214" s="343"/>
      <c r="L214" s="343"/>
      <c r="M214" s="343"/>
      <c r="N214" s="343"/>
      <c r="O214" s="343"/>
      <c r="P214" s="343"/>
      <c r="Q214" s="343"/>
      <c r="R214" s="343"/>
      <c r="S214" s="343"/>
      <c r="T214" s="343"/>
      <c r="U214" s="343"/>
      <c r="V214" s="343"/>
      <c r="W214" s="343"/>
      <c r="X214" s="343"/>
      <c r="Y214" s="343"/>
      <c r="Z214" s="343"/>
      <c r="AA214" s="343"/>
      <c r="AB214" s="343"/>
      <c r="AC214" s="343"/>
      <c r="AD214" s="343"/>
      <c r="AE214" s="343"/>
      <c r="AF214" s="343"/>
      <c r="AG214" s="343"/>
      <c r="AH214" s="343"/>
      <c r="AI214" s="343"/>
      <c r="AJ214" s="343"/>
      <c r="AK214" s="343"/>
      <c r="AL214" s="343"/>
      <c r="AM214" s="343"/>
      <c r="AN214" s="343"/>
      <c r="AO214" s="343"/>
      <c r="AP214" s="343"/>
      <c r="AQ214" s="343"/>
      <c r="AR214" s="343"/>
      <c r="AS214" s="343"/>
      <c r="AT214" s="343"/>
      <c r="AU214" s="343"/>
      <c r="AV214" s="343"/>
      <c r="AW214" s="343"/>
      <c r="AX214" s="343"/>
      <c r="AY214" s="343"/>
      <c r="AZ214" s="343"/>
      <c r="BA214" s="343"/>
      <c r="BB214" s="343"/>
      <c r="BC214" s="343"/>
      <c r="BD214" s="343"/>
    </row>
    <row r="215" spans="1:57" ht="55.5" customHeight="1" x14ac:dyDescent="0.25">
      <c r="A215" s="311"/>
      <c r="B215" s="313" t="s">
        <v>110</v>
      </c>
      <c r="C215" s="313"/>
      <c r="D215" s="313"/>
      <c r="E215" s="313"/>
      <c r="F215" s="344" t="s">
        <v>268</v>
      </c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  <c r="T215" s="344"/>
      <c r="U215" s="344"/>
      <c r="V215" s="344"/>
      <c r="W215" s="344"/>
      <c r="X215" s="344"/>
      <c r="Y215" s="344"/>
      <c r="Z215" s="344"/>
      <c r="AA215" s="344"/>
      <c r="AB215" s="344"/>
      <c r="AC215" s="344"/>
      <c r="AD215" s="344"/>
      <c r="AE215" s="344"/>
      <c r="AF215" s="344"/>
      <c r="AG215" s="344"/>
      <c r="AH215" s="344"/>
      <c r="AI215" s="344"/>
      <c r="AJ215" s="344"/>
      <c r="AK215" s="344"/>
      <c r="AL215" s="344"/>
      <c r="AM215" s="344"/>
      <c r="AN215" s="344"/>
      <c r="AO215" s="344"/>
      <c r="AP215" s="344"/>
      <c r="AQ215" s="344"/>
      <c r="AR215" s="344"/>
      <c r="AS215" s="344"/>
      <c r="AT215" s="344"/>
      <c r="AU215" s="344"/>
      <c r="AV215" s="344"/>
      <c r="AW215" s="344"/>
      <c r="AX215" s="344"/>
      <c r="AY215" s="344"/>
      <c r="AZ215" s="344"/>
      <c r="BA215" s="344"/>
      <c r="BB215" s="344"/>
      <c r="BC215" s="344"/>
      <c r="BD215" s="344"/>
    </row>
    <row r="216" spans="1:57" ht="57" customHeight="1" x14ac:dyDescent="0.25">
      <c r="A216" s="311"/>
      <c r="B216" s="313" t="s">
        <v>111</v>
      </c>
      <c r="C216" s="313"/>
      <c r="D216" s="313"/>
      <c r="E216" s="313"/>
      <c r="F216" s="344" t="s">
        <v>269</v>
      </c>
      <c r="G216" s="344"/>
      <c r="H216" s="344"/>
      <c r="I216" s="344"/>
      <c r="J216" s="344"/>
      <c r="K216" s="344"/>
      <c r="L216" s="344"/>
      <c r="M216" s="344"/>
      <c r="N216" s="344"/>
      <c r="O216" s="344"/>
      <c r="P216" s="344"/>
      <c r="Q216" s="344"/>
      <c r="R216" s="344"/>
      <c r="S216" s="344"/>
      <c r="T216" s="344"/>
      <c r="U216" s="344"/>
      <c r="V216" s="344"/>
      <c r="W216" s="344"/>
      <c r="X216" s="344"/>
      <c r="Y216" s="344"/>
      <c r="Z216" s="344"/>
      <c r="AA216" s="344"/>
      <c r="AB216" s="344"/>
      <c r="AC216" s="344"/>
      <c r="AD216" s="344"/>
      <c r="AE216" s="344"/>
      <c r="AF216" s="344"/>
      <c r="AG216" s="344"/>
      <c r="AH216" s="344"/>
      <c r="AI216" s="344"/>
      <c r="AJ216" s="344"/>
      <c r="AK216" s="344"/>
      <c r="AL216" s="344"/>
      <c r="AM216" s="344"/>
      <c r="AN216" s="344"/>
      <c r="AO216" s="344"/>
      <c r="AP216" s="344"/>
      <c r="AQ216" s="344"/>
      <c r="AR216" s="344"/>
      <c r="AS216" s="344"/>
      <c r="AT216" s="344"/>
      <c r="AU216" s="344"/>
      <c r="AV216" s="344"/>
      <c r="AW216" s="344"/>
      <c r="AX216" s="344"/>
      <c r="AY216" s="344"/>
      <c r="AZ216" s="344"/>
      <c r="BA216" s="344"/>
      <c r="BB216" s="344"/>
      <c r="BC216" s="344"/>
      <c r="BD216" s="344"/>
    </row>
    <row r="217" spans="1:57" ht="35.25" customHeight="1" x14ac:dyDescent="0.25">
      <c r="A217" s="311"/>
      <c r="B217" s="313" t="s">
        <v>112</v>
      </c>
      <c r="C217" s="313"/>
      <c r="D217" s="313"/>
      <c r="E217" s="313"/>
      <c r="F217" s="344" t="s">
        <v>270</v>
      </c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  <c r="T217" s="344"/>
      <c r="U217" s="344"/>
      <c r="V217" s="344"/>
      <c r="W217" s="344"/>
      <c r="X217" s="344"/>
      <c r="Y217" s="344"/>
      <c r="Z217" s="344"/>
      <c r="AA217" s="344"/>
      <c r="AB217" s="344"/>
      <c r="AC217" s="344"/>
      <c r="AD217" s="344"/>
      <c r="AE217" s="344"/>
      <c r="AF217" s="344"/>
      <c r="AG217" s="344"/>
      <c r="AH217" s="344"/>
      <c r="AI217" s="344"/>
      <c r="AJ217" s="344"/>
      <c r="AK217" s="344"/>
      <c r="AL217" s="344"/>
      <c r="AM217" s="344"/>
      <c r="AN217" s="344"/>
      <c r="AO217" s="344"/>
      <c r="AP217" s="344"/>
      <c r="AQ217" s="344"/>
      <c r="AR217" s="344"/>
      <c r="AS217" s="344"/>
      <c r="AT217" s="344"/>
      <c r="AU217" s="344"/>
      <c r="AV217" s="344"/>
      <c r="AW217" s="344"/>
      <c r="AX217" s="344"/>
      <c r="AY217" s="344"/>
      <c r="AZ217" s="344"/>
      <c r="BA217" s="344"/>
      <c r="BB217" s="344"/>
      <c r="BC217" s="344"/>
      <c r="BD217" s="344"/>
    </row>
    <row r="218" spans="1:57" ht="30" customHeight="1" x14ac:dyDescent="0.25">
      <c r="A218" s="311"/>
      <c r="B218" s="313" t="s">
        <v>113</v>
      </c>
      <c r="C218" s="313"/>
      <c r="D218" s="313"/>
      <c r="E218" s="313"/>
      <c r="F218" s="344" t="s">
        <v>271</v>
      </c>
      <c r="G218" s="344"/>
      <c r="H218" s="344"/>
      <c r="I218" s="344"/>
      <c r="J218" s="344"/>
      <c r="K218" s="344"/>
      <c r="L218" s="344"/>
      <c r="M218" s="344"/>
      <c r="N218" s="344"/>
      <c r="O218" s="344"/>
      <c r="P218" s="344"/>
      <c r="Q218" s="344"/>
      <c r="R218" s="344"/>
      <c r="S218" s="344"/>
      <c r="T218" s="344"/>
      <c r="U218" s="344"/>
      <c r="V218" s="344"/>
      <c r="W218" s="344"/>
      <c r="X218" s="344"/>
      <c r="Y218" s="344"/>
      <c r="Z218" s="344"/>
      <c r="AA218" s="344"/>
      <c r="AB218" s="344"/>
      <c r="AC218" s="344"/>
      <c r="AD218" s="344"/>
      <c r="AE218" s="344"/>
      <c r="AF218" s="344"/>
      <c r="AG218" s="344"/>
      <c r="AH218" s="344"/>
      <c r="AI218" s="344"/>
      <c r="AJ218" s="344"/>
      <c r="AK218" s="344"/>
      <c r="AL218" s="344"/>
      <c r="AM218" s="344"/>
      <c r="AN218" s="344"/>
      <c r="AO218" s="344"/>
      <c r="AP218" s="344"/>
      <c r="AQ218" s="344"/>
      <c r="AR218" s="344"/>
      <c r="AS218" s="344"/>
      <c r="AT218" s="344"/>
      <c r="AU218" s="344"/>
      <c r="AV218" s="344"/>
      <c r="AW218" s="344"/>
      <c r="AX218" s="344"/>
      <c r="AY218" s="344"/>
      <c r="AZ218" s="344"/>
      <c r="BA218" s="344"/>
      <c r="BB218" s="344"/>
      <c r="BC218" s="344"/>
      <c r="BD218" s="344"/>
    </row>
    <row r="219" spans="1:57" ht="54.75" customHeight="1" x14ac:dyDescent="0.25">
      <c r="A219" s="311"/>
      <c r="B219" s="313" t="s">
        <v>114</v>
      </c>
      <c r="C219" s="313"/>
      <c r="D219" s="313"/>
      <c r="E219" s="313"/>
      <c r="F219" s="344" t="s">
        <v>272</v>
      </c>
      <c r="G219" s="344"/>
      <c r="H219" s="344"/>
      <c r="I219" s="344"/>
      <c r="J219" s="344"/>
      <c r="K219" s="344"/>
      <c r="L219" s="344"/>
      <c r="M219" s="344"/>
      <c r="N219" s="344"/>
      <c r="O219" s="344"/>
      <c r="P219" s="344"/>
      <c r="Q219" s="344"/>
      <c r="R219" s="344"/>
      <c r="S219" s="344"/>
      <c r="T219" s="344"/>
      <c r="U219" s="344"/>
      <c r="V219" s="344"/>
      <c r="W219" s="344"/>
      <c r="X219" s="344"/>
      <c r="Y219" s="344"/>
      <c r="Z219" s="344"/>
      <c r="AA219" s="344"/>
      <c r="AB219" s="344"/>
      <c r="AC219" s="344"/>
      <c r="AD219" s="344"/>
      <c r="AE219" s="344"/>
      <c r="AF219" s="344"/>
      <c r="AG219" s="344"/>
      <c r="AH219" s="344"/>
      <c r="AI219" s="344"/>
      <c r="AJ219" s="344"/>
      <c r="AK219" s="344"/>
      <c r="AL219" s="344"/>
      <c r="AM219" s="344"/>
      <c r="AN219" s="344"/>
      <c r="AO219" s="344"/>
      <c r="AP219" s="344"/>
      <c r="AQ219" s="344"/>
      <c r="AR219" s="344"/>
      <c r="AS219" s="344"/>
      <c r="AT219" s="344"/>
      <c r="AU219" s="344"/>
      <c r="AV219" s="344"/>
      <c r="AW219" s="344"/>
      <c r="AX219" s="344"/>
      <c r="AY219" s="344"/>
      <c r="AZ219" s="344"/>
      <c r="BA219" s="344"/>
      <c r="BB219" s="344"/>
      <c r="BC219" s="344"/>
      <c r="BD219" s="344"/>
    </row>
    <row r="220" spans="1:57" ht="46.5" customHeight="1" x14ac:dyDescent="0.25">
      <c r="A220" s="311"/>
      <c r="B220" s="313" t="s">
        <v>115</v>
      </c>
      <c r="C220" s="313"/>
      <c r="D220" s="313"/>
      <c r="E220" s="313"/>
      <c r="F220" s="344" t="s">
        <v>273</v>
      </c>
      <c r="G220" s="344"/>
      <c r="H220" s="344"/>
      <c r="I220" s="344"/>
      <c r="J220" s="344"/>
      <c r="K220" s="344"/>
      <c r="L220" s="344"/>
      <c r="M220" s="344"/>
      <c r="N220" s="344"/>
      <c r="O220" s="344"/>
      <c r="P220" s="344"/>
      <c r="Q220" s="344"/>
      <c r="R220" s="344"/>
      <c r="S220" s="344"/>
      <c r="T220" s="344"/>
      <c r="U220" s="344"/>
      <c r="V220" s="344"/>
      <c r="W220" s="344"/>
      <c r="X220" s="344"/>
      <c r="Y220" s="344"/>
      <c r="Z220" s="344"/>
      <c r="AA220" s="344"/>
      <c r="AB220" s="344"/>
      <c r="AC220" s="344"/>
      <c r="AD220" s="344"/>
      <c r="AE220" s="344"/>
      <c r="AF220" s="344"/>
      <c r="AG220" s="344"/>
      <c r="AH220" s="344"/>
      <c r="AI220" s="344"/>
      <c r="AJ220" s="344"/>
      <c r="AK220" s="344"/>
      <c r="AL220" s="344"/>
      <c r="AM220" s="344"/>
      <c r="AN220" s="344"/>
      <c r="AO220" s="344"/>
      <c r="AP220" s="344"/>
      <c r="AQ220" s="344"/>
      <c r="AR220" s="344"/>
      <c r="AS220" s="344"/>
      <c r="AT220" s="344"/>
      <c r="AU220" s="344"/>
      <c r="AV220" s="344"/>
      <c r="AW220" s="344"/>
      <c r="AX220" s="344"/>
      <c r="AY220" s="344"/>
      <c r="AZ220" s="344"/>
      <c r="BA220" s="344"/>
      <c r="BB220" s="344"/>
      <c r="BC220" s="344"/>
      <c r="BD220" s="344"/>
    </row>
    <row r="221" spans="1:57" ht="130.5" customHeight="1" x14ac:dyDescent="0.25">
      <c r="A221" s="311"/>
      <c r="B221" s="313" t="s">
        <v>116</v>
      </c>
      <c r="C221" s="313"/>
      <c r="D221" s="313"/>
      <c r="E221" s="313"/>
      <c r="F221" s="344" t="s">
        <v>117</v>
      </c>
      <c r="G221" s="344"/>
      <c r="H221" s="344"/>
      <c r="I221" s="344"/>
      <c r="J221" s="344"/>
      <c r="K221" s="344"/>
      <c r="L221" s="344"/>
      <c r="M221" s="344"/>
      <c r="N221" s="344"/>
      <c r="O221" s="344"/>
      <c r="P221" s="344"/>
      <c r="Q221" s="344"/>
      <c r="R221" s="344"/>
      <c r="S221" s="344"/>
      <c r="T221" s="344"/>
      <c r="U221" s="344"/>
      <c r="V221" s="344"/>
      <c r="W221" s="344"/>
      <c r="X221" s="344"/>
      <c r="Y221" s="344"/>
      <c r="Z221" s="344"/>
      <c r="AA221" s="344"/>
      <c r="AB221" s="344"/>
      <c r="AC221" s="344"/>
      <c r="AD221" s="344"/>
      <c r="AE221" s="344"/>
      <c r="AF221" s="344"/>
      <c r="AG221" s="344"/>
      <c r="AH221" s="344"/>
      <c r="AI221" s="344"/>
      <c r="AJ221" s="344"/>
      <c r="AK221" s="344"/>
      <c r="AL221" s="344"/>
      <c r="AM221" s="344"/>
      <c r="AN221" s="344"/>
      <c r="AO221" s="344"/>
      <c r="AP221" s="344"/>
      <c r="AQ221" s="344"/>
      <c r="AR221" s="344"/>
      <c r="AS221" s="344"/>
      <c r="AT221" s="344"/>
      <c r="AU221" s="344"/>
      <c r="AV221" s="344"/>
      <c r="AW221" s="344"/>
      <c r="AX221" s="344"/>
      <c r="AY221" s="344"/>
      <c r="AZ221" s="344"/>
      <c r="BA221" s="344"/>
      <c r="BB221" s="344"/>
      <c r="BC221" s="344"/>
      <c r="BD221" s="344"/>
    </row>
    <row r="222" spans="1:57" ht="24.75" customHeight="1" x14ac:dyDescent="0.25">
      <c r="A222" s="311"/>
      <c r="B222" s="313" t="s">
        <v>118</v>
      </c>
      <c r="C222" s="313"/>
      <c r="D222" s="313"/>
      <c r="E222" s="313"/>
      <c r="F222" s="344" t="s">
        <v>274</v>
      </c>
      <c r="G222" s="344"/>
      <c r="H222" s="344"/>
      <c r="I222" s="344"/>
      <c r="J222" s="344"/>
      <c r="K222" s="344"/>
      <c r="L222" s="344"/>
      <c r="M222" s="344"/>
      <c r="N222" s="344"/>
      <c r="O222" s="344"/>
      <c r="P222" s="344"/>
      <c r="Q222" s="344"/>
      <c r="R222" s="344"/>
      <c r="S222" s="344"/>
      <c r="T222" s="344"/>
      <c r="U222" s="344"/>
      <c r="V222" s="344"/>
      <c r="W222" s="344"/>
      <c r="X222" s="344"/>
      <c r="Y222" s="344"/>
      <c r="Z222" s="344"/>
      <c r="AA222" s="344"/>
      <c r="AB222" s="344"/>
      <c r="AC222" s="344"/>
      <c r="AD222" s="344"/>
      <c r="AE222" s="344"/>
      <c r="AF222" s="344"/>
      <c r="AG222" s="344"/>
      <c r="AH222" s="344"/>
      <c r="AI222" s="344"/>
      <c r="AJ222" s="344"/>
      <c r="AK222" s="344"/>
      <c r="AL222" s="344"/>
      <c r="AM222" s="344"/>
      <c r="AN222" s="344"/>
      <c r="AO222" s="344"/>
      <c r="AP222" s="344"/>
      <c r="AQ222" s="344"/>
      <c r="AR222" s="344"/>
      <c r="AS222" s="344"/>
      <c r="AT222" s="344"/>
      <c r="AU222" s="344"/>
      <c r="AV222" s="344"/>
      <c r="AW222" s="344"/>
      <c r="AX222" s="344"/>
      <c r="AY222" s="344"/>
      <c r="AZ222" s="344"/>
      <c r="BA222" s="344"/>
      <c r="BB222" s="344"/>
      <c r="BC222" s="344"/>
      <c r="BD222" s="344"/>
    </row>
    <row r="223" spans="1:57" ht="27" customHeight="1" x14ac:dyDescent="0.25">
      <c r="A223" s="311"/>
      <c r="B223" s="313" t="s">
        <v>275</v>
      </c>
      <c r="C223" s="313"/>
      <c r="D223" s="313"/>
      <c r="E223" s="313"/>
      <c r="F223" s="344" t="s">
        <v>276</v>
      </c>
      <c r="G223" s="344"/>
      <c r="H223" s="344"/>
      <c r="I223" s="344"/>
      <c r="J223" s="344"/>
      <c r="K223" s="344"/>
      <c r="L223" s="344"/>
      <c r="M223" s="344"/>
      <c r="N223" s="344"/>
      <c r="O223" s="344"/>
      <c r="P223" s="344"/>
      <c r="Q223" s="344"/>
      <c r="R223" s="344"/>
      <c r="S223" s="344"/>
      <c r="T223" s="344"/>
      <c r="U223" s="344"/>
      <c r="V223" s="344"/>
      <c r="W223" s="344"/>
      <c r="X223" s="344"/>
      <c r="Y223" s="344"/>
      <c r="Z223" s="344"/>
      <c r="AA223" s="344"/>
      <c r="AB223" s="344"/>
      <c r="AC223" s="344"/>
      <c r="AD223" s="344"/>
      <c r="AE223" s="344"/>
      <c r="AF223" s="344"/>
      <c r="AG223" s="344"/>
      <c r="AH223" s="344"/>
      <c r="AI223" s="344"/>
      <c r="AJ223" s="344"/>
      <c r="AK223" s="344"/>
      <c r="AL223" s="344"/>
      <c r="AM223" s="344"/>
      <c r="AN223" s="344"/>
      <c r="AO223" s="344"/>
      <c r="AP223" s="344"/>
      <c r="AQ223" s="344"/>
      <c r="AR223" s="344"/>
      <c r="AS223" s="344"/>
      <c r="AT223" s="344"/>
      <c r="AU223" s="344"/>
      <c r="AV223" s="344"/>
      <c r="AW223" s="344"/>
      <c r="AX223" s="344"/>
      <c r="AY223" s="344"/>
      <c r="AZ223" s="344"/>
      <c r="BA223" s="344"/>
      <c r="BB223" s="344"/>
      <c r="BC223" s="344"/>
      <c r="BD223" s="344"/>
    </row>
    <row r="224" spans="1:57" ht="104.25" customHeight="1" x14ac:dyDescent="0.25">
      <c r="A224" s="311"/>
      <c r="B224" s="313" t="s">
        <v>277</v>
      </c>
      <c r="C224" s="313"/>
      <c r="D224" s="313"/>
      <c r="E224" s="313"/>
      <c r="F224" s="344" t="s">
        <v>119</v>
      </c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  <c r="S224" s="344"/>
      <c r="T224" s="344"/>
      <c r="U224" s="344"/>
      <c r="V224" s="344"/>
      <c r="W224" s="344"/>
      <c r="X224" s="344"/>
      <c r="Y224" s="344"/>
      <c r="Z224" s="344"/>
      <c r="AA224" s="344"/>
      <c r="AB224" s="344"/>
      <c r="AC224" s="344"/>
      <c r="AD224" s="344"/>
      <c r="AE224" s="344"/>
      <c r="AF224" s="344"/>
      <c r="AG224" s="344"/>
      <c r="AH224" s="344"/>
      <c r="AI224" s="344"/>
      <c r="AJ224" s="344"/>
      <c r="AK224" s="344"/>
      <c r="AL224" s="344"/>
      <c r="AM224" s="344"/>
      <c r="AN224" s="344"/>
      <c r="AO224" s="344"/>
      <c r="AP224" s="344"/>
      <c r="AQ224" s="344"/>
      <c r="AR224" s="344"/>
      <c r="AS224" s="344"/>
      <c r="AT224" s="344"/>
      <c r="AU224" s="344"/>
      <c r="AV224" s="344"/>
      <c r="AW224" s="344"/>
      <c r="AX224" s="344"/>
      <c r="AY224" s="344"/>
      <c r="AZ224" s="344"/>
      <c r="BA224" s="344"/>
      <c r="BB224" s="344"/>
      <c r="BC224" s="344"/>
      <c r="BD224" s="344"/>
    </row>
    <row r="225" spans="1:57" s="221" customFormat="1" ht="18.75" customHeight="1" x14ac:dyDescent="0.2">
      <c r="A225" s="311"/>
      <c r="B225" s="314"/>
      <c r="C225" s="314"/>
      <c r="D225" s="314"/>
      <c r="E225" s="314"/>
      <c r="F225" s="315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4"/>
      <c r="W225" s="314"/>
      <c r="X225" s="314"/>
      <c r="Y225" s="314"/>
      <c r="Z225" s="314"/>
      <c r="AA225" s="314"/>
      <c r="AB225" s="314"/>
      <c r="AC225" s="314"/>
      <c r="AD225" s="314"/>
      <c r="AE225" s="314"/>
      <c r="AF225" s="314"/>
      <c r="AG225" s="314"/>
      <c r="AH225" s="314"/>
      <c r="AI225" s="314"/>
      <c r="AJ225" s="314"/>
      <c r="AK225" s="314"/>
      <c r="AL225" s="314"/>
      <c r="AM225" s="314"/>
      <c r="AN225" s="314"/>
      <c r="AO225" s="314"/>
      <c r="AP225" s="314"/>
      <c r="AQ225" s="314"/>
      <c r="AR225" s="314"/>
      <c r="AS225" s="314"/>
      <c r="AT225" s="314"/>
      <c r="AU225" s="314"/>
      <c r="AV225" s="314"/>
      <c r="AW225" s="314"/>
      <c r="AX225" s="314"/>
      <c r="AY225" s="314"/>
      <c r="AZ225" s="314"/>
      <c r="BA225" s="314"/>
      <c r="BB225" s="314"/>
      <c r="BC225" s="314"/>
      <c r="BD225" s="314"/>
      <c r="BE225" s="172"/>
    </row>
    <row r="226" spans="1:57" s="221" customFormat="1" ht="18.75" customHeight="1" x14ac:dyDescent="0.2">
      <c r="A226" s="311"/>
      <c r="B226" s="316"/>
      <c r="C226" s="316"/>
      <c r="D226" s="316"/>
      <c r="E226" s="316"/>
      <c r="F226" s="316"/>
      <c r="G226" s="316"/>
      <c r="H226" s="316"/>
      <c r="I226" s="316"/>
      <c r="J226" s="316"/>
      <c r="K226" s="316"/>
      <c r="L226" s="316"/>
      <c r="M226" s="316"/>
      <c r="N226" s="316"/>
      <c r="O226" s="316"/>
      <c r="P226" s="316"/>
      <c r="Q226" s="314"/>
      <c r="R226" s="314"/>
      <c r="S226" s="314"/>
      <c r="T226" s="317"/>
      <c r="U226" s="317"/>
      <c r="V226" s="317"/>
      <c r="W226" s="317"/>
      <c r="X226" s="317"/>
      <c r="Y226" s="317"/>
      <c r="Z226" s="317"/>
      <c r="AA226" s="317"/>
      <c r="AB226" s="317"/>
      <c r="AC226" s="318"/>
      <c r="AD226" s="318"/>
      <c r="AE226" s="318"/>
      <c r="AF226" s="319"/>
      <c r="AG226" s="319"/>
      <c r="AH226" s="319"/>
      <c r="AI226" s="319"/>
      <c r="AJ226" s="319"/>
      <c r="AK226" s="319"/>
      <c r="AL226" s="319"/>
      <c r="AM226" s="319"/>
      <c r="AN226" s="319"/>
      <c r="AO226" s="319"/>
      <c r="AP226" s="319"/>
      <c r="AQ226" s="319"/>
      <c r="AR226" s="319"/>
      <c r="AS226" s="319"/>
      <c r="AT226" s="319"/>
      <c r="AU226" s="319"/>
      <c r="AV226" s="319"/>
      <c r="AW226" s="319"/>
      <c r="AX226" s="319"/>
      <c r="AY226" s="319"/>
      <c r="AZ226" s="319"/>
      <c r="BA226" s="319"/>
      <c r="BB226" s="319"/>
      <c r="BC226" s="319"/>
      <c r="BD226" s="319"/>
      <c r="BE226" s="172"/>
    </row>
    <row r="227" spans="1:57" s="221" customFormat="1" ht="18.75" customHeight="1" x14ac:dyDescent="0.2">
      <c r="A227" s="311"/>
      <c r="B227" s="320" t="s">
        <v>120</v>
      </c>
      <c r="C227" s="320"/>
      <c r="D227" s="320"/>
      <c r="E227" s="320"/>
      <c r="F227" s="320"/>
      <c r="G227" s="320"/>
      <c r="H227" s="320"/>
      <c r="I227" s="320"/>
      <c r="J227" s="320"/>
      <c r="K227" s="320"/>
      <c r="L227" s="320"/>
      <c r="M227" s="320"/>
      <c r="N227" s="320"/>
      <c r="O227" s="320"/>
      <c r="P227" s="320"/>
      <c r="Q227" s="314"/>
      <c r="R227" s="314"/>
      <c r="S227" s="314"/>
      <c r="T227" s="321" t="s">
        <v>121</v>
      </c>
      <c r="U227" s="321"/>
      <c r="V227" s="321"/>
      <c r="W227" s="321"/>
      <c r="X227" s="321"/>
      <c r="Y227" s="321"/>
      <c r="Z227" s="321"/>
      <c r="AA227" s="321"/>
      <c r="AB227" s="321"/>
      <c r="AC227" s="318"/>
      <c r="AD227" s="318"/>
      <c r="AE227" s="318"/>
      <c r="AF227" s="321" t="s">
        <v>122</v>
      </c>
      <c r="AG227" s="321"/>
      <c r="AH227" s="321"/>
      <c r="AI227" s="321"/>
      <c r="AJ227" s="321"/>
      <c r="AK227" s="321"/>
      <c r="AL227" s="321"/>
      <c r="AM227" s="321"/>
      <c r="AN227" s="321"/>
      <c r="AO227" s="321"/>
      <c r="AP227" s="321"/>
      <c r="AQ227" s="321"/>
      <c r="AR227" s="321"/>
      <c r="AS227" s="321"/>
      <c r="AT227" s="321"/>
      <c r="AU227" s="321"/>
      <c r="AV227" s="321"/>
      <c r="AW227" s="321"/>
      <c r="AX227" s="321"/>
      <c r="AY227" s="321"/>
      <c r="AZ227" s="321"/>
      <c r="BA227" s="321"/>
      <c r="BB227" s="321"/>
      <c r="BC227" s="321"/>
      <c r="BD227" s="321"/>
      <c r="BE227" s="172"/>
    </row>
    <row r="228" spans="1:57" s="221" customFormat="1" ht="6" customHeight="1" x14ac:dyDescent="0.2">
      <c r="A228" s="311"/>
      <c r="B228" s="322"/>
      <c r="C228" s="314"/>
      <c r="D228" s="314"/>
      <c r="E228" s="314"/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314"/>
      <c r="T228" s="314"/>
      <c r="U228" s="314"/>
      <c r="V228" s="314"/>
      <c r="W228" s="314"/>
      <c r="X228" s="314"/>
      <c r="Y228" s="314"/>
      <c r="Z228" s="314"/>
      <c r="AA228" s="314"/>
      <c r="AB228" s="314"/>
      <c r="AC228" s="314"/>
      <c r="AD228" s="314"/>
      <c r="AE228" s="314"/>
      <c r="AF228" s="314"/>
      <c r="AG228" s="314"/>
      <c r="AH228" s="314"/>
      <c r="AI228" s="314"/>
      <c r="AJ228" s="314"/>
      <c r="AK228" s="314"/>
      <c r="AL228" s="314"/>
      <c r="AM228" s="314"/>
      <c r="AN228" s="314"/>
      <c r="AO228" s="314"/>
      <c r="AP228" s="314"/>
      <c r="AQ228" s="314"/>
      <c r="AR228" s="314"/>
      <c r="AS228" s="314"/>
      <c r="AT228" s="314"/>
      <c r="AU228" s="314"/>
      <c r="AV228" s="314"/>
      <c r="AW228" s="314"/>
      <c r="AX228" s="314"/>
      <c r="AY228" s="314"/>
      <c r="AZ228" s="314"/>
      <c r="BA228" s="314"/>
      <c r="BB228" s="314"/>
      <c r="BC228" s="314"/>
      <c r="BD228" s="314"/>
      <c r="BE228" s="172"/>
    </row>
    <row r="229" spans="1:57" s="221" customFormat="1" ht="18.75" customHeight="1" x14ac:dyDescent="0.2">
      <c r="A229" s="311"/>
      <c r="B229" s="318" t="s">
        <v>123</v>
      </c>
      <c r="C229" s="318"/>
      <c r="D229" s="318"/>
      <c r="E229" s="318"/>
      <c r="F229" s="318"/>
      <c r="G229" s="318"/>
      <c r="H229" s="318"/>
      <c r="I229" s="318"/>
      <c r="J229" s="318"/>
      <c r="K229" s="314"/>
      <c r="L229" s="314"/>
      <c r="M229" s="314"/>
      <c r="N229" s="314"/>
      <c r="O229" s="314"/>
      <c r="P229" s="314"/>
      <c r="Q229" s="314"/>
      <c r="R229" s="314"/>
      <c r="S229" s="314"/>
      <c r="T229" s="314"/>
      <c r="U229" s="314"/>
      <c r="V229" s="314"/>
      <c r="W229" s="314"/>
      <c r="X229" s="314"/>
      <c r="Y229" s="314"/>
      <c r="Z229" s="314"/>
      <c r="AA229" s="314"/>
      <c r="AB229" s="314"/>
      <c r="AC229" s="314"/>
      <c r="AD229" s="314"/>
      <c r="AE229" s="314"/>
      <c r="AF229" s="314"/>
      <c r="AG229" s="314"/>
      <c r="AH229" s="314"/>
      <c r="AI229" s="314"/>
      <c r="AJ229" s="314"/>
      <c r="AK229" s="314"/>
      <c r="AL229" s="314"/>
      <c r="AM229" s="314"/>
      <c r="AN229" s="314"/>
      <c r="AO229" s="314"/>
      <c r="AP229" s="314"/>
      <c r="AQ229" s="314"/>
      <c r="AR229" s="314"/>
      <c r="AS229" s="314"/>
      <c r="AT229" s="314"/>
      <c r="AU229" s="314"/>
      <c r="AV229" s="314"/>
      <c r="AW229" s="314"/>
      <c r="AX229" s="314"/>
      <c r="AY229" s="314"/>
      <c r="AZ229" s="314"/>
      <c r="BA229" s="314"/>
      <c r="BB229" s="314"/>
      <c r="BC229" s="314"/>
      <c r="BD229" s="314"/>
      <c r="BE229" s="172"/>
    </row>
    <row r="230" spans="1:57" s="221" customFormat="1" ht="18.75" customHeight="1" x14ac:dyDescent="0.2">
      <c r="A230" s="311"/>
      <c r="B230" s="318"/>
      <c r="C230" s="318"/>
      <c r="D230" s="318"/>
      <c r="E230" s="318"/>
      <c r="F230" s="318"/>
      <c r="G230" s="318"/>
      <c r="H230" s="318"/>
      <c r="I230" s="318"/>
      <c r="J230" s="318"/>
      <c r="K230" s="314"/>
      <c r="L230" s="314"/>
      <c r="M230" s="314"/>
      <c r="N230" s="314"/>
      <c r="O230" s="314"/>
      <c r="P230" s="314"/>
      <c r="Q230" s="314"/>
      <c r="R230" s="314"/>
      <c r="S230" s="314"/>
      <c r="T230" s="314"/>
      <c r="U230" s="314"/>
      <c r="V230" s="314"/>
      <c r="W230" s="314"/>
      <c r="X230" s="314"/>
      <c r="Y230" s="314"/>
      <c r="Z230" s="314"/>
      <c r="AA230" s="314"/>
      <c r="AB230" s="314"/>
      <c r="AC230" s="314"/>
      <c r="AD230" s="314"/>
      <c r="AE230" s="314"/>
      <c r="AF230" s="314"/>
      <c r="AG230" s="314"/>
      <c r="AH230" s="323" t="s">
        <v>124</v>
      </c>
      <c r="AI230" s="323"/>
      <c r="AJ230" s="323"/>
      <c r="AK230" s="323"/>
      <c r="AL230" s="323"/>
      <c r="AM230" s="323"/>
      <c r="AN230" s="323"/>
      <c r="AO230" s="323"/>
      <c r="AP230" s="323"/>
      <c r="AQ230" s="323"/>
      <c r="AR230" s="314"/>
      <c r="AS230" s="324">
        <f ca="1">NOW()</f>
        <v>45534.613014699076</v>
      </c>
      <c r="AT230" s="325"/>
      <c r="AU230" s="325"/>
      <c r="AV230" s="325"/>
      <c r="AW230" s="325"/>
      <c r="AX230" s="325"/>
      <c r="AY230" s="325"/>
      <c r="AZ230" s="325"/>
      <c r="BA230" s="325"/>
      <c r="BB230" s="325"/>
      <c r="BC230" s="325"/>
      <c r="BD230" s="326"/>
      <c r="BE230" s="172"/>
    </row>
    <row r="231" spans="1:57" s="221" customFormat="1" ht="18.75" customHeight="1" x14ac:dyDescent="0.2">
      <c r="A231" s="311"/>
      <c r="B231" s="327" t="s">
        <v>125</v>
      </c>
      <c r="C231" s="327"/>
      <c r="D231" s="327"/>
      <c r="E231" s="327"/>
      <c r="F231" s="327"/>
      <c r="G231" s="327"/>
      <c r="H231" s="327"/>
      <c r="I231" s="327"/>
      <c r="J231" s="327"/>
      <c r="K231" s="327"/>
      <c r="L231" s="327"/>
      <c r="M231" s="327"/>
      <c r="N231" s="327"/>
      <c r="O231" s="327"/>
      <c r="P231" s="327"/>
      <c r="Q231" s="314"/>
      <c r="R231" s="314"/>
      <c r="S231" s="314"/>
      <c r="T231" s="314"/>
      <c r="U231" s="314"/>
      <c r="V231" s="314"/>
      <c r="W231" s="314"/>
      <c r="X231" s="314"/>
      <c r="Y231" s="314"/>
      <c r="Z231" s="314"/>
      <c r="AA231" s="314"/>
      <c r="AB231" s="314"/>
      <c r="AC231" s="314"/>
      <c r="AD231" s="314"/>
      <c r="AE231" s="314"/>
      <c r="AF231" s="314"/>
      <c r="AG231" s="314"/>
      <c r="AH231" s="314"/>
      <c r="AI231" s="314"/>
      <c r="AJ231" s="314"/>
      <c r="AK231" s="314"/>
      <c r="AL231" s="314"/>
      <c r="AM231" s="314"/>
      <c r="AN231" s="314"/>
      <c r="AO231" s="314"/>
      <c r="AP231" s="314"/>
      <c r="AQ231" s="314"/>
      <c r="AR231" s="314"/>
      <c r="AS231" s="314"/>
      <c r="AT231" s="314"/>
      <c r="AU231" s="314"/>
      <c r="AV231" s="314"/>
      <c r="AW231" s="314"/>
      <c r="AX231" s="314"/>
      <c r="AY231" s="314"/>
      <c r="AZ231" s="314"/>
      <c r="BA231" s="314"/>
      <c r="BB231" s="314"/>
      <c r="BC231" s="314"/>
      <c r="BD231" s="314"/>
      <c r="BE231" s="172"/>
    </row>
    <row r="232" spans="1:57" ht="6.75" customHeight="1" x14ac:dyDescent="0.25">
      <c r="A232" s="311"/>
      <c r="B232" s="314"/>
      <c r="C232" s="314"/>
      <c r="D232" s="314"/>
      <c r="E232" s="314"/>
      <c r="F232" s="314"/>
      <c r="G232" s="314"/>
      <c r="H232" s="314"/>
      <c r="I232" s="314"/>
      <c r="J232" s="314"/>
      <c r="K232" s="314"/>
      <c r="L232" s="314"/>
      <c r="M232" s="314"/>
      <c r="N232" s="314"/>
      <c r="O232" s="314"/>
      <c r="P232" s="314"/>
      <c r="Q232" s="314"/>
      <c r="R232" s="314"/>
      <c r="S232" s="314"/>
      <c r="T232" s="314"/>
      <c r="U232" s="314"/>
      <c r="V232" s="314"/>
      <c r="W232" s="314"/>
      <c r="X232" s="314"/>
      <c r="Y232" s="314"/>
      <c r="Z232" s="314"/>
      <c r="AA232" s="314"/>
      <c r="AB232" s="314"/>
      <c r="AC232" s="314"/>
      <c r="AD232" s="314"/>
      <c r="AE232" s="314"/>
      <c r="AF232" s="314"/>
      <c r="AG232" s="314"/>
      <c r="AH232" s="314"/>
      <c r="AI232" s="314"/>
      <c r="AJ232" s="314"/>
      <c r="AK232" s="314"/>
      <c r="AL232" s="314"/>
      <c r="AM232" s="314"/>
      <c r="AN232" s="314"/>
      <c r="AO232" s="314"/>
      <c r="AP232" s="314"/>
      <c r="AQ232" s="314"/>
      <c r="AR232" s="314"/>
      <c r="AS232" s="314"/>
      <c r="AT232" s="314"/>
      <c r="AU232" s="314"/>
      <c r="AV232" s="314"/>
      <c r="AW232" s="314"/>
      <c r="AX232" s="314"/>
      <c r="AY232" s="314"/>
      <c r="AZ232" s="314"/>
      <c r="BA232" s="314"/>
      <c r="BB232" s="314"/>
      <c r="BC232" s="314"/>
      <c r="BD232" s="314"/>
    </row>
    <row r="233" spans="1:57" ht="18.75" customHeight="1" x14ac:dyDescent="0.25">
      <c r="A233" s="311"/>
      <c r="B233" s="318" t="s">
        <v>126</v>
      </c>
      <c r="C233" s="318"/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  <c r="P233" s="318"/>
      <c r="Q233" s="314"/>
      <c r="R233" s="314"/>
      <c r="S233" s="314"/>
      <c r="T233" s="314"/>
      <c r="U233" s="314"/>
      <c r="V233" s="314"/>
      <c r="W233" s="314"/>
      <c r="X233" s="314"/>
      <c r="Y233" s="314"/>
      <c r="Z233" s="314"/>
      <c r="AA233" s="314"/>
      <c r="AB233" s="314"/>
      <c r="AC233" s="314"/>
      <c r="AD233" s="314"/>
      <c r="AE233" s="314"/>
      <c r="AF233" s="314"/>
      <c r="AG233" s="314"/>
      <c r="AH233" s="314"/>
      <c r="AI233" s="314"/>
      <c r="AJ233" s="314"/>
      <c r="AK233" s="314"/>
      <c r="AL233" s="314"/>
      <c r="AM233" s="314"/>
      <c r="AN233" s="314"/>
      <c r="AO233" s="314"/>
      <c r="AP233" s="314"/>
      <c r="AQ233" s="314"/>
      <c r="AR233" s="314"/>
      <c r="AS233" s="314"/>
      <c r="AT233" s="314"/>
      <c r="AU233" s="314"/>
      <c r="AV233" s="314"/>
      <c r="AW233" s="314"/>
      <c r="AX233" s="314"/>
      <c r="AY233" s="314"/>
      <c r="AZ233" s="314"/>
      <c r="BA233" s="314"/>
      <c r="BB233" s="314"/>
      <c r="BC233" s="314"/>
      <c r="BD233" s="314"/>
    </row>
    <row r="234" spans="1:57" ht="18.75" customHeight="1" x14ac:dyDescent="0.25">
      <c r="A234" s="311"/>
      <c r="B234" s="316"/>
      <c r="C234" s="316"/>
      <c r="D234" s="316"/>
      <c r="E234" s="316"/>
      <c r="F234" s="316"/>
      <c r="G234" s="316"/>
      <c r="H234" s="316"/>
      <c r="I234" s="316"/>
      <c r="J234" s="316"/>
      <c r="K234" s="316"/>
      <c r="L234" s="316"/>
      <c r="M234" s="316"/>
      <c r="N234" s="316"/>
      <c r="O234" s="316"/>
      <c r="P234" s="316"/>
      <c r="Q234" s="314"/>
      <c r="R234" s="314"/>
      <c r="S234" s="314"/>
      <c r="T234" s="317"/>
      <c r="U234" s="317"/>
      <c r="V234" s="317"/>
      <c r="W234" s="317"/>
      <c r="X234" s="317"/>
      <c r="Y234" s="317"/>
      <c r="Z234" s="317"/>
      <c r="AA234" s="317"/>
      <c r="AB234" s="317"/>
      <c r="AC234" s="318"/>
      <c r="AD234" s="318"/>
      <c r="AE234" s="318"/>
      <c r="AF234" s="318"/>
      <c r="AG234" s="318"/>
      <c r="AH234" s="318"/>
      <c r="AI234" s="314"/>
      <c r="AJ234" s="314"/>
      <c r="AK234" s="313"/>
      <c r="AL234" s="313"/>
      <c r="AM234" s="313"/>
      <c r="AN234" s="313"/>
      <c r="AO234" s="313"/>
      <c r="AP234" s="313"/>
      <c r="AQ234" s="313"/>
      <c r="AR234" s="313"/>
      <c r="AS234" s="313"/>
      <c r="AT234" s="313"/>
      <c r="AU234" s="313"/>
      <c r="AV234" s="313"/>
      <c r="AW234" s="313"/>
      <c r="AX234" s="313"/>
      <c r="AY234" s="313"/>
      <c r="AZ234" s="313"/>
      <c r="BA234" s="313"/>
      <c r="BB234" s="313"/>
      <c r="BC234" s="313"/>
      <c r="BD234" s="313"/>
    </row>
    <row r="235" spans="1:57" ht="18.75" customHeight="1" x14ac:dyDescent="0.25">
      <c r="A235" s="311"/>
      <c r="B235" s="313" t="s">
        <v>120</v>
      </c>
      <c r="C235" s="313"/>
      <c r="D235" s="313"/>
      <c r="E235" s="313"/>
      <c r="F235" s="313"/>
      <c r="G235" s="313"/>
      <c r="H235" s="313"/>
      <c r="I235" s="313"/>
      <c r="J235" s="313"/>
      <c r="K235" s="313"/>
      <c r="L235" s="313"/>
      <c r="M235" s="313"/>
      <c r="N235" s="313"/>
      <c r="O235" s="313"/>
      <c r="P235" s="313"/>
      <c r="Q235" s="314"/>
      <c r="R235" s="314"/>
      <c r="S235" s="314"/>
      <c r="T235" s="321" t="s">
        <v>121</v>
      </c>
      <c r="U235" s="321"/>
      <c r="V235" s="321"/>
      <c r="W235" s="321"/>
      <c r="X235" s="321"/>
      <c r="Y235" s="321"/>
      <c r="Z235" s="321"/>
      <c r="AA235" s="321"/>
      <c r="AB235" s="321"/>
      <c r="AC235" s="318"/>
      <c r="AD235" s="318"/>
      <c r="AE235" s="318"/>
      <c r="AF235" s="321" t="s">
        <v>127</v>
      </c>
      <c r="AG235" s="321"/>
      <c r="AH235" s="321"/>
      <c r="AI235" s="321"/>
      <c r="AJ235" s="321"/>
      <c r="AK235" s="321"/>
      <c r="AL235" s="321"/>
      <c r="AM235" s="321"/>
      <c r="AN235" s="321"/>
      <c r="AO235" s="321"/>
      <c r="AP235" s="321"/>
      <c r="AQ235" s="321"/>
      <c r="AR235" s="321"/>
      <c r="AS235" s="321"/>
      <c r="AT235" s="321"/>
      <c r="AU235" s="321"/>
      <c r="AV235" s="321"/>
      <c r="AW235" s="321"/>
      <c r="AX235" s="321"/>
      <c r="AY235" s="321"/>
      <c r="AZ235" s="321"/>
      <c r="BA235" s="321"/>
      <c r="BB235" s="321"/>
      <c r="BC235" s="321"/>
      <c r="BD235" s="321"/>
    </row>
    <row r="236" spans="1:57" ht="6.75" customHeight="1" x14ac:dyDescent="0.25">
      <c r="A236" s="311"/>
      <c r="B236" s="314"/>
      <c r="C236" s="314"/>
      <c r="D236" s="314"/>
      <c r="E236" s="314"/>
      <c r="F236" s="314"/>
      <c r="G236" s="314"/>
      <c r="H236" s="314"/>
      <c r="I236" s="314"/>
      <c r="J236" s="314"/>
      <c r="K236" s="314"/>
      <c r="L236" s="314"/>
      <c r="M236" s="314"/>
      <c r="N236" s="314"/>
      <c r="O236" s="314"/>
      <c r="P236" s="314"/>
      <c r="Q236" s="314"/>
      <c r="R236" s="314"/>
      <c r="S236" s="314"/>
      <c r="T236" s="314"/>
      <c r="U236" s="314"/>
      <c r="V236" s="314"/>
      <c r="W236" s="314"/>
      <c r="X236" s="314"/>
      <c r="Y236" s="314"/>
      <c r="Z236" s="314"/>
      <c r="AA236" s="314"/>
      <c r="AB236" s="314"/>
      <c r="AC236" s="314"/>
      <c r="AD236" s="314"/>
      <c r="AE236" s="314"/>
      <c r="AF236" s="314"/>
      <c r="AG236" s="314"/>
      <c r="AH236" s="314"/>
      <c r="AI236" s="314"/>
      <c r="AJ236" s="314"/>
      <c r="AK236" s="314"/>
      <c r="AL236" s="314"/>
      <c r="AM236" s="314"/>
      <c r="AN236" s="314"/>
      <c r="AO236" s="314"/>
      <c r="AP236" s="314"/>
      <c r="AQ236" s="314"/>
      <c r="AR236" s="314"/>
      <c r="AS236" s="314"/>
      <c r="AT236" s="314"/>
      <c r="AU236" s="314"/>
      <c r="AV236" s="314"/>
      <c r="AW236" s="314"/>
      <c r="AX236" s="314"/>
      <c r="AY236" s="314"/>
      <c r="AZ236" s="314"/>
      <c r="BA236" s="314"/>
      <c r="BB236" s="314"/>
      <c r="BC236" s="314"/>
      <c r="BD236" s="314"/>
    </row>
    <row r="237" spans="1:57" ht="18.75" customHeight="1" x14ac:dyDescent="0.25">
      <c r="A237" s="311"/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  <c r="N237" s="314"/>
      <c r="O237" s="314"/>
      <c r="P237" s="314"/>
      <c r="Q237" s="314"/>
      <c r="R237" s="314"/>
      <c r="S237" s="314"/>
      <c r="T237" s="314"/>
      <c r="U237" s="314"/>
      <c r="V237" s="314"/>
      <c r="W237" s="314"/>
      <c r="X237" s="314"/>
      <c r="Y237" s="314"/>
      <c r="Z237" s="314"/>
      <c r="AA237" s="314"/>
      <c r="AB237" s="314"/>
      <c r="AC237" s="314"/>
      <c r="AD237" s="314"/>
      <c r="AE237" s="314"/>
      <c r="AF237" s="314"/>
      <c r="AG237" s="314"/>
      <c r="AH237" s="314"/>
      <c r="AI237" s="312" t="s">
        <v>128</v>
      </c>
      <c r="AJ237" s="312"/>
      <c r="AK237" s="312"/>
      <c r="AL237" s="312"/>
      <c r="AM237" s="312"/>
      <c r="AN237" s="312"/>
      <c r="AO237" s="312"/>
      <c r="AP237" s="312"/>
      <c r="AQ237" s="312"/>
      <c r="AR237" s="314"/>
      <c r="AS237" s="328"/>
      <c r="AT237" s="329"/>
      <c r="AU237" s="329"/>
      <c r="AV237" s="329"/>
      <c r="AW237" s="329"/>
      <c r="AX237" s="329"/>
      <c r="AY237" s="329"/>
      <c r="AZ237" s="329"/>
      <c r="BA237" s="329"/>
      <c r="BB237" s="329"/>
      <c r="BC237" s="329"/>
      <c r="BD237" s="330"/>
    </row>
    <row r="238" spans="1:57" ht="18.75" customHeight="1" x14ac:dyDescent="0.25">
      <c r="A238" s="311"/>
      <c r="B238" s="314"/>
      <c r="C238" s="314"/>
      <c r="D238" s="314"/>
      <c r="E238" s="314"/>
      <c r="F238" s="314"/>
      <c r="G238" s="314"/>
      <c r="H238" s="314"/>
      <c r="I238" s="314"/>
      <c r="J238" s="314"/>
      <c r="K238" s="314"/>
      <c r="L238" s="314"/>
      <c r="M238" s="314"/>
      <c r="N238" s="314"/>
      <c r="O238" s="314"/>
      <c r="P238" s="314"/>
      <c r="Q238" s="314"/>
      <c r="R238" s="314"/>
      <c r="S238" s="314"/>
      <c r="T238" s="314"/>
      <c r="U238" s="314"/>
      <c r="V238" s="314"/>
      <c r="W238" s="314"/>
      <c r="X238" s="314"/>
      <c r="Y238" s="314"/>
      <c r="Z238" s="314"/>
      <c r="AA238" s="314"/>
      <c r="AB238" s="314"/>
      <c r="AC238" s="314"/>
      <c r="AD238" s="314"/>
      <c r="AE238" s="314"/>
      <c r="AF238" s="314"/>
      <c r="AG238" s="314"/>
      <c r="AH238" s="314"/>
      <c r="AI238" s="314"/>
      <c r="AJ238" s="314"/>
      <c r="AK238" s="315"/>
      <c r="AL238" s="314"/>
      <c r="AM238" s="314"/>
      <c r="AN238" s="314"/>
      <c r="AO238" s="314"/>
      <c r="AP238" s="314"/>
      <c r="AQ238" s="314"/>
      <c r="AR238" s="314"/>
      <c r="AS238" s="314"/>
      <c r="AT238" s="314"/>
      <c r="AU238" s="314"/>
      <c r="AV238" s="314"/>
      <c r="AW238" s="314"/>
      <c r="AX238" s="314"/>
      <c r="AY238" s="314"/>
      <c r="AZ238" s="314"/>
      <c r="BA238" s="314"/>
      <c r="BB238" s="314"/>
      <c r="BC238" s="314"/>
      <c r="BD238" s="314"/>
    </row>
    <row r="239" spans="1:57" ht="7.5" customHeight="1" x14ac:dyDescent="0.25">
      <c r="B239" s="241"/>
      <c r="C239" s="241"/>
      <c r="D239" s="241"/>
      <c r="E239" s="241"/>
      <c r="F239" s="241"/>
      <c r="G239" s="241"/>
      <c r="H239" s="241"/>
      <c r="I239" s="241"/>
      <c r="J239" s="241"/>
      <c r="K239" s="241"/>
      <c r="L239" s="241"/>
      <c r="M239" s="241"/>
      <c r="N239" s="241"/>
      <c r="O239" s="241"/>
      <c r="P239" s="241"/>
      <c r="Q239" s="241"/>
      <c r="R239" s="241"/>
      <c r="S239" s="241"/>
      <c r="T239" s="241"/>
      <c r="U239" s="241"/>
      <c r="V239" s="241"/>
      <c r="W239" s="241"/>
      <c r="X239" s="241"/>
      <c r="Y239" s="241"/>
      <c r="Z239" s="241"/>
      <c r="AA239" s="241"/>
      <c r="AB239" s="241"/>
      <c r="AC239" s="241"/>
      <c r="AD239" s="241"/>
      <c r="AE239" s="241"/>
      <c r="AF239" s="241"/>
      <c r="AG239" s="241"/>
      <c r="AH239" s="241"/>
      <c r="AI239" s="241"/>
      <c r="AJ239" s="241"/>
      <c r="AK239" s="241"/>
      <c r="AL239" s="241"/>
      <c r="AM239" s="241"/>
      <c r="AN239" s="241"/>
      <c r="AO239" s="241"/>
      <c r="AP239" s="241"/>
      <c r="AQ239" s="241"/>
      <c r="AR239" s="241"/>
      <c r="AS239" s="241"/>
      <c r="AT239" s="241"/>
      <c r="AU239" s="241"/>
      <c r="AV239" s="241"/>
      <c r="AW239" s="241"/>
      <c r="AX239" s="241"/>
      <c r="AY239" s="241"/>
      <c r="AZ239" s="241"/>
      <c r="BA239" s="241"/>
      <c r="BB239" s="241"/>
      <c r="BC239" s="241"/>
      <c r="BD239" s="241"/>
    </row>
    <row r="240" spans="1:57" ht="18.75" customHeight="1" x14ac:dyDescent="0.25">
      <c r="B240" s="331" t="s">
        <v>210</v>
      </c>
      <c r="C240" s="331"/>
      <c r="D240" s="331"/>
      <c r="E240" s="331"/>
      <c r="F240" s="331"/>
      <c r="G240" s="331"/>
      <c r="H240" s="331"/>
      <c r="I240" s="331"/>
      <c r="J240" s="331"/>
      <c r="K240" s="331"/>
      <c r="L240" s="331"/>
      <c r="M240" s="331"/>
      <c r="N240" s="331"/>
      <c r="O240" s="331"/>
      <c r="P240" s="331"/>
      <c r="Q240" s="331"/>
      <c r="R240" s="331"/>
      <c r="S240" s="331"/>
      <c r="T240" s="331"/>
      <c r="U240" s="331"/>
      <c r="V240" s="331"/>
      <c r="W240" s="331"/>
      <c r="X240" s="331"/>
      <c r="Y240" s="331"/>
      <c r="Z240" s="331"/>
      <c r="AA240" s="331"/>
      <c r="AB240" s="331"/>
      <c r="AC240" s="331"/>
      <c r="AD240" s="331"/>
      <c r="AE240" s="331"/>
      <c r="AF240" s="331"/>
      <c r="AG240" s="331"/>
      <c r="AH240" s="331"/>
      <c r="AI240" s="331"/>
      <c r="AJ240" s="331"/>
      <c r="AK240" s="331"/>
      <c r="AL240" s="331"/>
      <c r="AM240" s="331"/>
      <c r="AN240" s="331"/>
      <c r="AO240" s="331"/>
      <c r="AP240" s="331"/>
      <c r="AQ240" s="331"/>
      <c r="AR240" s="331"/>
      <c r="AS240" s="331"/>
      <c r="AT240" s="331"/>
      <c r="AU240" s="331"/>
      <c r="AV240" s="331"/>
      <c r="AW240" s="331"/>
      <c r="AX240" s="331"/>
      <c r="AY240" s="331"/>
      <c r="AZ240" s="331"/>
      <c r="BA240" s="331"/>
      <c r="BB240" s="331"/>
      <c r="BC240" s="331"/>
      <c r="BD240" s="331"/>
    </row>
    <row r="241" spans="1:57" ht="18.75" customHeight="1" x14ac:dyDescent="0.25">
      <c r="B241" s="332" t="s">
        <v>211</v>
      </c>
      <c r="C241" s="332"/>
      <c r="D241" s="332"/>
      <c r="E241" s="332"/>
      <c r="F241" s="332"/>
      <c r="G241" s="332"/>
      <c r="H241" s="332"/>
      <c r="I241" s="332"/>
      <c r="J241" s="332"/>
      <c r="K241" s="332"/>
      <c r="L241" s="332"/>
      <c r="M241" s="332"/>
      <c r="N241" s="332"/>
      <c r="O241" s="332"/>
      <c r="P241" s="332"/>
      <c r="Q241" s="332"/>
      <c r="R241" s="332"/>
      <c r="S241" s="332"/>
      <c r="T241" s="332"/>
      <c r="U241" s="332"/>
      <c r="V241" s="332"/>
      <c r="W241" s="332"/>
      <c r="X241" s="332"/>
      <c r="Y241" s="332"/>
      <c r="Z241" s="332"/>
      <c r="AA241" s="332"/>
      <c r="AB241" s="332"/>
      <c r="AC241" s="332"/>
      <c r="AD241" s="332"/>
      <c r="AE241" s="332"/>
      <c r="AF241" s="332"/>
      <c r="AG241" s="332"/>
      <c r="AH241" s="332"/>
      <c r="AI241" s="332"/>
      <c r="AJ241" s="332"/>
      <c r="AK241" s="332"/>
      <c r="AL241" s="332"/>
      <c r="AM241" s="332"/>
      <c r="AN241" s="332"/>
      <c r="AO241" s="332"/>
      <c r="AP241" s="332"/>
      <c r="AQ241" s="332"/>
      <c r="AR241" s="332"/>
      <c r="AS241" s="332"/>
      <c r="AT241" s="332"/>
      <c r="AU241" s="332"/>
      <c r="AV241" s="332"/>
      <c r="AW241" s="332"/>
      <c r="AX241" s="332"/>
      <c r="AY241" s="332"/>
      <c r="AZ241" s="332"/>
      <c r="BA241" s="332"/>
      <c r="BB241" s="332"/>
      <c r="BC241" s="332"/>
      <c r="BD241" s="333"/>
    </row>
    <row r="242" spans="1:57" ht="18.75" customHeight="1" x14ac:dyDescent="0.25">
      <c r="B242" s="333"/>
      <c r="C242" s="333"/>
      <c r="D242" s="333"/>
      <c r="E242" s="333"/>
      <c r="F242" s="333"/>
      <c r="G242" s="333"/>
      <c r="H242" s="260"/>
      <c r="I242" s="260"/>
      <c r="J242" s="260"/>
      <c r="K242" s="260"/>
      <c r="L242" s="260"/>
      <c r="M242" s="260"/>
      <c r="N242" s="260"/>
      <c r="O242" s="260"/>
      <c r="P242" s="260"/>
      <c r="Q242" s="260"/>
      <c r="R242" s="260"/>
      <c r="S242" s="260"/>
      <c r="T242" s="260"/>
      <c r="U242" s="260"/>
      <c r="V242" s="260"/>
      <c r="W242" s="260"/>
      <c r="X242" s="260"/>
      <c r="Y242" s="260"/>
      <c r="Z242" s="260"/>
      <c r="AA242" s="260"/>
      <c r="AB242" s="260"/>
      <c r="AC242" s="260"/>
      <c r="AD242" s="260"/>
      <c r="AE242" s="260"/>
      <c r="AF242" s="260"/>
      <c r="AG242" s="260"/>
      <c r="AH242" s="260"/>
      <c r="AI242" s="260"/>
      <c r="AJ242" s="260"/>
      <c r="AK242" s="260"/>
      <c r="AL242" s="260"/>
      <c r="AM242" s="260"/>
      <c r="AN242" s="260"/>
      <c r="AO242" s="260"/>
      <c r="AP242" s="260"/>
      <c r="AQ242" s="260"/>
      <c r="AR242" s="260"/>
      <c r="AS242" s="260"/>
      <c r="AT242" s="260"/>
      <c r="AU242" s="260"/>
      <c r="AV242" s="260"/>
      <c r="AW242" s="260"/>
      <c r="AX242" s="260"/>
      <c r="AY242" s="260"/>
      <c r="AZ242" s="260"/>
      <c r="BA242" s="260"/>
      <c r="BB242" s="260"/>
      <c r="BC242" s="260"/>
      <c r="BD242" s="333"/>
    </row>
    <row r="243" spans="1:57" ht="18.75" customHeight="1" x14ac:dyDescent="0.25">
      <c r="B243" s="333"/>
      <c r="C243" s="333"/>
      <c r="D243" s="333"/>
      <c r="E243" s="333"/>
      <c r="F243" s="333"/>
      <c r="G243" s="333"/>
      <c r="H243" s="323" t="s">
        <v>212</v>
      </c>
      <c r="I243" s="323"/>
      <c r="J243" s="323"/>
      <c r="K243" s="323"/>
      <c r="L243" s="323"/>
      <c r="M243" s="323"/>
      <c r="N243" s="323"/>
      <c r="O243" s="323"/>
      <c r="P243" s="323"/>
      <c r="Q243" s="323"/>
      <c r="R243" s="323"/>
      <c r="S243" s="323"/>
      <c r="T243" s="323"/>
      <c r="U243" s="323"/>
      <c r="V243" s="323"/>
      <c r="W243" s="323"/>
      <c r="X243" s="323"/>
      <c r="Y243" s="323"/>
      <c r="Z243" s="323"/>
      <c r="AA243" s="323"/>
      <c r="AB243" s="323"/>
      <c r="AC243" s="323"/>
      <c r="AD243" s="323"/>
      <c r="AE243" s="323"/>
      <c r="AF243" s="323"/>
      <c r="AG243" s="323"/>
      <c r="AH243" s="323"/>
      <c r="AI243" s="323"/>
      <c r="AJ243" s="323"/>
      <c r="AK243" s="323"/>
      <c r="AL243" s="323"/>
      <c r="AM243" s="323"/>
      <c r="AN243" s="323"/>
      <c r="AO243" s="323"/>
      <c r="AP243" s="323"/>
      <c r="AQ243" s="323"/>
      <c r="AR243" s="323"/>
      <c r="AS243" s="323"/>
      <c r="AT243" s="323"/>
      <c r="AU243" s="323"/>
      <c r="AV243" s="323"/>
      <c r="AW243" s="323"/>
      <c r="AX243" s="323"/>
      <c r="AY243" s="323"/>
      <c r="AZ243" s="323"/>
      <c r="BA243" s="323"/>
      <c r="BB243" s="323"/>
      <c r="BC243" s="323"/>
      <c r="BD243" s="333"/>
    </row>
    <row r="244" spans="1:57" ht="54" customHeight="1" x14ac:dyDescent="0.25">
      <c r="B244" s="345" t="s">
        <v>213</v>
      </c>
      <c r="C244" s="345"/>
      <c r="D244" s="345"/>
      <c r="E244" s="345"/>
      <c r="F244" s="345"/>
      <c r="G244" s="345"/>
      <c r="H244" s="345"/>
      <c r="I244" s="345"/>
      <c r="J244" s="345"/>
      <c r="K244" s="345"/>
      <c r="L244" s="345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  <c r="AB244" s="345"/>
      <c r="AC244" s="345"/>
      <c r="AD244" s="345"/>
      <c r="AE244" s="345"/>
      <c r="AF244" s="345"/>
      <c r="AG244" s="345"/>
      <c r="AH244" s="345"/>
      <c r="AI244" s="345"/>
      <c r="AJ244" s="345"/>
      <c r="AK244" s="345"/>
      <c r="AL244" s="345"/>
      <c r="AM244" s="345"/>
      <c r="AN244" s="345"/>
      <c r="AO244" s="345"/>
      <c r="AP244" s="345"/>
      <c r="AQ244" s="345"/>
      <c r="AR244" s="345"/>
      <c r="AS244" s="345"/>
      <c r="AT244" s="345"/>
      <c r="AU244" s="345"/>
      <c r="AV244" s="345"/>
      <c r="AW244" s="345"/>
      <c r="AX244" s="345"/>
      <c r="AY244" s="345"/>
      <c r="AZ244" s="345"/>
      <c r="BA244" s="345"/>
      <c r="BB244" s="345"/>
      <c r="BC244" s="345"/>
      <c r="BD244" s="345"/>
    </row>
    <row r="245" spans="1:57" ht="37.5" customHeight="1" x14ac:dyDescent="0.25">
      <c r="B245" s="346"/>
      <c r="C245" s="346" t="s">
        <v>214</v>
      </c>
      <c r="D245" s="345" t="s">
        <v>278</v>
      </c>
      <c r="E245" s="345"/>
      <c r="F245" s="345"/>
      <c r="G245" s="345"/>
      <c r="H245" s="345"/>
      <c r="I245" s="345"/>
      <c r="J245" s="345"/>
      <c r="K245" s="345"/>
      <c r="L245" s="345"/>
      <c r="M245" s="345"/>
      <c r="N245" s="345"/>
      <c r="O245" s="345"/>
      <c r="P245" s="345"/>
      <c r="Q245" s="345"/>
      <c r="R245" s="345"/>
      <c r="S245" s="345"/>
      <c r="T245" s="345"/>
      <c r="U245" s="345"/>
      <c r="V245" s="345"/>
      <c r="W245" s="345"/>
      <c r="X245" s="345"/>
      <c r="Y245" s="345"/>
      <c r="Z245" s="345"/>
      <c r="AA245" s="345"/>
      <c r="AB245" s="345"/>
      <c r="AC245" s="345"/>
      <c r="AD245" s="345"/>
      <c r="AE245" s="345"/>
      <c r="AF245" s="345"/>
      <c r="AG245" s="345"/>
      <c r="AH245" s="345"/>
      <c r="AI245" s="345"/>
      <c r="AJ245" s="345"/>
      <c r="AK245" s="345"/>
      <c r="AL245" s="345"/>
      <c r="AM245" s="345"/>
      <c r="AN245" s="345"/>
      <c r="AO245" s="345"/>
      <c r="AP245" s="345"/>
      <c r="AQ245" s="345"/>
      <c r="AR245" s="345"/>
      <c r="AS245" s="345"/>
      <c r="AT245" s="345"/>
      <c r="AU245" s="345"/>
      <c r="AV245" s="345"/>
      <c r="AW245" s="345"/>
      <c r="AX245" s="345"/>
      <c r="AY245" s="345"/>
      <c r="AZ245" s="345"/>
      <c r="BA245" s="345"/>
      <c r="BB245" s="345"/>
      <c r="BC245" s="345"/>
      <c r="BD245" s="345"/>
    </row>
    <row r="246" spans="1:57" ht="12.75" customHeight="1" x14ac:dyDescent="0.25">
      <c r="B246" s="346"/>
      <c r="C246" s="346"/>
      <c r="D246" s="346"/>
      <c r="E246" s="346" t="s">
        <v>215</v>
      </c>
      <c r="F246" s="345" t="s">
        <v>216</v>
      </c>
      <c r="G246" s="345"/>
      <c r="H246" s="345"/>
      <c r="I246" s="345"/>
      <c r="J246" s="345"/>
      <c r="K246" s="345"/>
      <c r="L246" s="345"/>
      <c r="M246" s="345"/>
      <c r="N246" s="345"/>
      <c r="O246" s="345"/>
      <c r="P246" s="345"/>
      <c r="Q246" s="345"/>
      <c r="R246" s="345"/>
      <c r="S246" s="345"/>
      <c r="T246" s="345"/>
      <c r="U246" s="345"/>
      <c r="V246" s="345"/>
      <c r="W246" s="345"/>
      <c r="X246" s="345"/>
      <c r="Y246" s="345"/>
      <c r="Z246" s="345"/>
      <c r="AA246" s="345"/>
      <c r="AB246" s="345"/>
      <c r="AC246" s="345"/>
      <c r="AD246" s="345"/>
      <c r="AE246" s="345"/>
      <c r="AF246" s="345"/>
      <c r="AG246" s="345"/>
      <c r="AH246" s="345"/>
      <c r="AI246" s="345"/>
      <c r="AJ246" s="345"/>
      <c r="AK246" s="345"/>
      <c r="AL246" s="345"/>
      <c r="AM246" s="345"/>
      <c r="AN246" s="345"/>
      <c r="AO246" s="345"/>
      <c r="AP246" s="345"/>
      <c r="AQ246" s="345"/>
      <c r="AR246" s="345"/>
      <c r="AS246" s="345"/>
      <c r="AT246" s="345"/>
      <c r="AU246" s="345"/>
      <c r="AV246" s="345"/>
      <c r="AW246" s="345"/>
      <c r="AX246" s="345"/>
      <c r="AY246" s="345"/>
      <c r="AZ246" s="345"/>
      <c r="BA246" s="345"/>
      <c r="BB246" s="345"/>
      <c r="BC246" s="345"/>
      <c r="BD246" s="345"/>
    </row>
    <row r="247" spans="1:57" ht="25.5" customHeight="1" x14ac:dyDescent="0.25">
      <c r="A247" s="168"/>
      <c r="B247" s="346"/>
      <c r="C247" s="346"/>
      <c r="D247" s="346"/>
      <c r="E247" s="346" t="s">
        <v>215</v>
      </c>
      <c r="F247" s="345" t="s">
        <v>217</v>
      </c>
      <c r="G247" s="345"/>
      <c r="H247" s="345"/>
      <c r="I247" s="345"/>
      <c r="J247" s="345"/>
      <c r="K247" s="345"/>
      <c r="L247" s="345"/>
      <c r="M247" s="345"/>
      <c r="N247" s="345"/>
      <c r="O247" s="345"/>
      <c r="P247" s="345"/>
      <c r="Q247" s="345"/>
      <c r="R247" s="345"/>
      <c r="S247" s="345"/>
      <c r="T247" s="345"/>
      <c r="U247" s="345"/>
      <c r="V247" s="345"/>
      <c r="W247" s="345"/>
      <c r="X247" s="345"/>
      <c r="Y247" s="345"/>
      <c r="Z247" s="345"/>
      <c r="AA247" s="345"/>
      <c r="AB247" s="345"/>
      <c r="AC247" s="345"/>
      <c r="AD247" s="345"/>
      <c r="AE247" s="345"/>
      <c r="AF247" s="345"/>
      <c r="AG247" s="345"/>
      <c r="AH247" s="345"/>
      <c r="AI247" s="345"/>
      <c r="AJ247" s="345"/>
      <c r="AK247" s="345"/>
      <c r="AL247" s="345"/>
      <c r="AM247" s="345"/>
      <c r="AN247" s="345"/>
      <c r="AO247" s="345"/>
      <c r="AP247" s="345"/>
      <c r="AQ247" s="345"/>
      <c r="AR247" s="345"/>
      <c r="AS247" s="345"/>
      <c r="AT247" s="345"/>
      <c r="AU247" s="345"/>
      <c r="AV247" s="345"/>
      <c r="AW247" s="345"/>
      <c r="AX247" s="345"/>
      <c r="AY247" s="345"/>
      <c r="AZ247" s="345"/>
      <c r="BA247" s="345"/>
      <c r="BB247" s="345"/>
      <c r="BC247" s="345"/>
      <c r="BD247" s="345"/>
      <c r="BE247" s="168"/>
    </row>
    <row r="248" spans="1:57" ht="39" customHeight="1" x14ac:dyDescent="0.25">
      <c r="A248" s="168"/>
      <c r="B248" s="346"/>
      <c r="C248" s="346"/>
      <c r="D248" s="346"/>
      <c r="E248" s="346" t="s">
        <v>215</v>
      </c>
      <c r="F248" s="345" t="s">
        <v>218</v>
      </c>
      <c r="G248" s="345"/>
      <c r="H248" s="345"/>
      <c r="I248" s="345"/>
      <c r="J248" s="345"/>
      <c r="K248" s="345"/>
      <c r="L248" s="345"/>
      <c r="M248" s="345"/>
      <c r="N248" s="345"/>
      <c r="O248" s="345"/>
      <c r="P248" s="345"/>
      <c r="Q248" s="345"/>
      <c r="R248" s="345"/>
      <c r="S248" s="345"/>
      <c r="T248" s="345"/>
      <c r="U248" s="345"/>
      <c r="V248" s="345"/>
      <c r="W248" s="345"/>
      <c r="X248" s="345"/>
      <c r="Y248" s="345"/>
      <c r="Z248" s="345"/>
      <c r="AA248" s="345"/>
      <c r="AB248" s="345"/>
      <c r="AC248" s="345"/>
      <c r="AD248" s="345"/>
      <c r="AE248" s="345"/>
      <c r="AF248" s="345"/>
      <c r="AG248" s="345"/>
      <c r="AH248" s="345"/>
      <c r="AI248" s="345"/>
      <c r="AJ248" s="345"/>
      <c r="AK248" s="345"/>
      <c r="AL248" s="345"/>
      <c r="AM248" s="345"/>
      <c r="AN248" s="345"/>
      <c r="AO248" s="345"/>
      <c r="AP248" s="345"/>
      <c r="AQ248" s="345"/>
      <c r="AR248" s="345"/>
      <c r="AS248" s="345"/>
      <c r="AT248" s="345"/>
      <c r="AU248" s="345"/>
      <c r="AV248" s="345"/>
      <c r="AW248" s="345"/>
      <c r="AX248" s="345"/>
      <c r="AY248" s="345"/>
      <c r="AZ248" s="345"/>
      <c r="BA248" s="345"/>
      <c r="BB248" s="345"/>
      <c r="BC248" s="345"/>
      <c r="BD248" s="345"/>
      <c r="BE248" s="168"/>
    </row>
    <row r="249" spans="1:57" ht="75" customHeight="1" x14ac:dyDescent="0.25">
      <c r="A249" s="168"/>
      <c r="B249" s="346"/>
      <c r="C249" s="346"/>
      <c r="D249" s="346"/>
      <c r="E249" s="346" t="s">
        <v>215</v>
      </c>
      <c r="F249" s="345" t="s">
        <v>219</v>
      </c>
      <c r="G249" s="345"/>
      <c r="H249" s="345"/>
      <c r="I249" s="345"/>
      <c r="J249" s="345"/>
      <c r="K249" s="345"/>
      <c r="L249" s="345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/>
      <c r="W249" s="345"/>
      <c r="X249" s="345"/>
      <c r="Y249" s="345"/>
      <c r="Z249" s="345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168"/>
    </row>
    <row r="250" spans="1:57" ht="24.75" customHeight="1" x14ac:dyDescent="0.25">
      <c r="A250" s="168"/>
      <c r="B250" s="346"/>
      <c r="C250" s="346" t="s">
        <v>214</v>
      </c>
      <c r="D250" s="345" t="s">
        <v>220</v>
      </c>
      <c r="E250" s="345"/>
      <c r="F250" s="345"/>
      <c r="G250" s="345"/>
      <c r="H250" s="345"/>
      <c r="I250" s="345"/>
      <c r="J250" s="345"/>
      <c r="K250" s="345"/>
      <c r="L250" s="345"/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168"/>
    </row>
    <row r="251" spans="1:57" ht="24.75" customHeight="1" x14ac:dyDescent="0.25">
      <c r="A251" s="168"/>
      <c r="B251" s="346"/>
      <c r="C251" s="346" t="s">
        <v>214</v>
      </c>
      <c r="D251" s="345" t="s">
        <v>221</v>
      </c>
      <c r="E251" s="345"/>
      <c r="F251" s="345"/>
      <c r="G251" s="345"/>
      <c r="H251" s="345"/>
      <c r="I251" s="345"/>
      <c r="J251" s="345"/>
      <c r="K251" s="345"/>
      <c r="L251" s="345"/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/>
      <c r="X251" s="345"/>
      <c r="Y251" s="345"/>
      <c r="Z251" s="345"/>
      <c r="AA251" s="345"/>
      <c r="AB251" s="345"/>
      <c r="AC251" s="345"/>
      <c r="AD251" s="345"/>
      <c r="AE251" s="345"/>
      <c r="AF251" s="345"/>
      <c r="AG251" s="345"/>
      <c r="AH251" s="345"/>
      <c r="AI251" s="345"/>
      <c r="AJ251" s="345"/>
      <c r="AK251" s="345"/>
      <c r="AL251" s="345"/>
      <c r="AM251" s="345"/>
      <c r="AN251" s="345"/>
      <c r="AO251" s="345"/>
      <c r="AP251" s="345"/>
      <c r="AQ251" s="345"/>
      <c r="AR251" s="345"/>
      <c r="AS251" s="345"/>
      <c r="AT251" s="345"/>
      <c r="AU251" s="345"/>
      <c r="AV251" s="345"/>
      <c r="AW251" s="345"/>
      <c r="AX251" s="345"/>
      <c r="AY251" s="345"/>
      <c r="AZ251" s="345"/>
      <c r="BA251" s="345"/>
      <c r="BB251" s="345"/>
      <c r="BC251" s="345"/>
      <c r="BD251" s="345"/>
      <c r="BE251" s="168"/>
    </row>
    <row r="252" spans="1:57" ht="51.75" customHeight="1" x14ac:dyDescent="0.25">
      <c r="A252" s="168"/>
      <c r="B252" s="346"/>
      <c r="C252" s="346" t="s">
        <v>214</v>
      </c>
      <c r="D252" s="345" t="s">
        <v>242</v>
      </c>
      <c r="E252" s="345"/>
      <c r="F252" s="345"/>
      <c r="G252" s="345"/>
      <c r="H252" s="345"/>
      <c r="I252" s="345"/>
      <c r="J252" s="345"/>
      <c r="K252" s="345"/>
      <c r="L252" s="345"/>
      <c r="M252" s="345"/>
      <c r="N252" s="345"/>
      <c r="O252" s="345"/>
      <c r="P252" s="345"/>
      <c r="Q252" s="345"/>
      <c r="R252" s="345"/>
      <c r="S252" s="345"/>
      <c r="T252" s="345"/>
      <c r="U252" s="345"/>
      <c r="V252" s="345"/>
      <c r="W252" s="345"/>
      <c r="X252" s="345"/>
      <c r="Y252" s="345"/>
      <c r="Z252" s="345"/>
      <c r="AA252" s="345"/>
      <c r="AB252" s="345"/>
      <c r="AC252" s="345"/>
      <c r="AD252" s="345"/>
      <c r="AE252" s="345"/>
      <c r="AF252" s="345"/>
      <c r="AG252" s="345"/>
      <c r="AH252" s="345"/>
      <c r="AI252" s="345"/>
      <c r="AJ252" s="345"/>
      <c r="AK252" s="345"/>
      <c r="AL252" s="345"/>
      <c r="AM252" s="345"/>
      <c r="AN252" s="345"/>
      <c r="AO252" s="345"/>
      <c r="AP252" s="345"/>
      <c r="AQ252" s="345"/>
      <c r="AR252" s="345"/>
      <c r="AS252" s="345"/>
      <c r="AT252" s="345"/>
      <c r="AU252" s="345"/>
      <c r="AV252" s="345"/>
      <c r="AW252" s="345"/>
      <c r="AX252" s="345"/>
      <c r="AY252" s="345"/>
      <c r="AZ252" s="345"/>
      <c r="BA252" s="345"/>
      <c r="BB252" s="345"/>
      <c r="BC252" s="345"/>
      <c r="BD252" s="345"/>
      <c r="BE252" s="168"/>
    </row>
    <row r="253" spans="1:57" ht="25.5" customHeight="1" x14ac:dyDescent="0.25">
      <c r="A253" s="168"/>
      <c r="B253" s="346"/>
      <c r="C253" s="346" t="s">
        <v>214</v>
      </c>
      <c r="D253" s="347" t="s">
        <v>279</v>
      </c>
      <c r="E253" s="345"/>
      <c r="F253" s="345"/>
      <c r="G253" s="345"/>
      <c r="H253" s="345"/>
      <c r="I253" s="345"/>
      <c r="J253" s="345"/>
      <c r="K253" s="345"/>
      <c r="L253" s="345"/>
      <c r="M253" s="345"/>
      <c r="N253" s="345"/>
      <c r="O253" s="345"/>
      <c r="P253" s="345"/>
      <c r="Q253" s="345"/>
      <c r="R253" s="345"/>
      <c r="S253" s="345"/>
      <c r="T253" s="345"/>
      <c r="U253" s="345"/>
      <c r="V253" s="345"/>
      <c r="W253" s="345"/>
      <c r="X253" s="345"/>
      <c r="Y253" s="345"/>
      <c r="Z253" s="345"/>
      <c r="AA253" s="345"/>
      <c r="AB253" s="345"/>
      <c r="AC253" s="345"/>
      <c r="AD253" s="345"/>
      <c r="AE253" s="345"/>
      <c r="AF253" s="345"/>
      <c r="AG253" s="345"/>
      <c r="AH253" s="345"/>
      <c r="AI253" s="345"/>
      <c r="AJ253" s="345"/>
      <c r="AK253" s="345"/>
      <c r="AL253" s="345"/>
      <c r="AM253" s="345"/>
      <c r="AN253" s="345"/>
      <c r="AO253" s="345"/>
      <c r="AP253" s="345"/>
      <c r="AQ253" s="345"/>
      <c r="AR253" s="345"/>
      <c r="AS253" s="345"/>
      <c r="AT253" s="345"/>
      <c r="AU253" s="345"/>
      <c r="AV253" s="345"/>
      <c r="AW253" s="345"/>
      <c r="AX253" s="345"/>
      <c r="AY253" s="345"/>
      <c r="AZ253" s="345"/>
      <c r="BA253" s="345"/>
      <c r="BB253" s="345"/>
      <c r="BC253" s="345"/>
      <c r="BD253" s="345"/>
      <c r="BE253" s="168"/>
    </row>
    <row r="254" spans="1:57" ht="38.25" customHeight="1" x14ac:dyDescent="0.25">
      <c r="A254" s="168"/>
      <c r="B254" s="348"/>
      <c r="C254" s="348" t="s">
        <v>214</v>
      </c>
      <c r="D254" s="349" t="s">
        <v>222</v>
      </c>
      <c r="E254" s="349"/>
      <c r="F254" s="349"/>
      <c r="G254" s="349"/>
      <c r="H254" s="349"/>
      <c r="I254" s="349"/>
      <c r="J254" s="349"/>
      <c r="K254" s="349"/>
      <c r="L254" s="349"/>
      <c r="M254" s="349"/>
      <c r="N254" s="349"/>
      <c r="O254" s="349"/>
      <c r="P254" s="349"/>
      <c r="Q254" s="349"/>
      <c r="R254" s="349"/>
      <c r="S254" s="349"/>
      <c r="T254" s="349"/>
      <c r="U254" s="349"/>
      <c r="V254" s="349"/>
      <c r="W254" s="349"/>
      <c r="X254" s="349"/>
      <c r="Y254" s="349"/>
      <c r="Z254" s="349"/>
      <c r="AA254" s="349"/>
      <c r="AB254" s="349"/>
      <c r="AC254" s="349"/>
      <c r="AD254" s="349"/>
      <c r="AE254" s="349"/>
      <c r="AF254" s="349"/>
      <c r="AG254" s="349"/>
      <c r="AH254" s="349"/>
      <c r="AI254" s="349"/>
      <c r="AJ254" s="349"/>
      <c r="AK254" s="349"/>
      <c r="AL254" s="349"/>
      <c r="AM254" s="349"/>
      <c r="AN254" s="349"/>
      <c r="AO254" s="349"/>
      <c r="AP254" s="349"/>
      <c r="AQ254" s="349"/>
      <c r="AR254" s="349"/>
      <c r="AS254" s="349"/>
      <c r="AT254" s="349"/>
      <c r="AU254" s="349"/>
      <c r="AV254" s="349"/>
      <c r="AW254" s="349"/>
      <c r="AX254" s="349"/>
      <c r="AY254" s="349"/>
      <c r="AZ254" s="349"/>
      <c r="BA254" s="349"/>
      <c r="BB254" s="349"/>
      <c r="BC254" s="349"/>
      <c r="BD254" s="349"/>
      <c r="BE254" s="168"/>
    </row>
    <row r="255" spans="1:57" ht="153" customHeight="1" x14ac:dyDescent="0.25">
      <c r="A255" s="168"/>
      <c r="B255" s="347" t="s">
        <v>280</v>
      </c>
      <c r="C255" s="345"/>
      <c r="D255" s="345"/>
      <c r="E255" s="345"/>
      <c r="F255" s="345"/>
      <c r="G255" s="345"/>
      <c r="H255" s="345"/>
      <c r="I255" s="345"/>
      <c r="J255" s="345"/>
      <c r="K255" s="345"/>
      <c r="L255" s="345"/>
      <c r="M255" s="345"/>
      <c r="N255" s="345"/>
      <c r="O255" s="345"/>
      <c r="P255" s="345"/>
      <c r="Q255" s="345"/>
      <c r="R255" s="345"/>
      <c r="S255" s="345"/>
      <c r="T255" s="345"/>
      <c r="U255" s="345"/>
      <c r="V255" s="345"/>
      <c r="W255" s="345"/>
      <c r="X255" s="345"/>
      <c r="Y255" s="345"/>
      <c r="Z255" s="345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168"/>
    </row>
    <row r="256" spans="1:57" ht="52.5" customHeight="1" x14ac:dyDescent="0.25">
      <c r="A256" s="168"/>
      <c r="B256" s="347" t="s">
        <v>223</v>
      </c>
      <c r="C256" s="347"/>
      <c r="D256" s="347"/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/>
      <c r="P256" s="347"/>
      <c r="Q256" s="347"/>
      <c r="R256" s="347"/>
      <c r="S256" s="347"/>
      <c r="T256" s="347"/>
      <c r="U256" s="347"/>
      <c r="V256" s="347"/>
      <c r="W256" s="347"/>
      <c r="X256" s="347"/>
      <c r="Y256" s="347"/>
      <c r="Z256" s="347"/>
      <c r="AA256" s="347"/>
      <c r="AB256" s="347"/>
      <c r="AC256" s="347"/>
      <c r="AD256" s="347"/>
      <c r="AE256" s="347"/>
      <c r="AF256" s="347"/>
      <c r="AG256" s="347"/>
      <c r="AH256" s="347"/>
      <c r="AI256" s="347"/>
      <c r="AJ256" s="347"/>
      <c r="AK256" s="347"/>
      <c r="AL256" s="347"/>
      <c r="AM256" s="347"/>
      <c r="AN256" s="347"/>
      <c r="AO256" s="347"/>
      <c r="AP256" s="347"/>
      <c r="AQ256" s="347"/>
      <c r="AR256" s="347"/>
      <c r="AS256" s="347"/>
      <c r="AT256" s="347"/>
      <c r="AU256" s="347"/>
      <c r="AV256" s="347"/>
      <c r="AW256" s="347"/>
      <c r="AX256" s="347"/>
      <c r="AY256" s="347"/>
      <c r="AZ256" s="347"/>
      <c r="BA256" s="347"/>
      <c r="BB256" s="347"/>
      <c r="BC256" s="347"/>
      <c r="BD256" s="347"/>
      <c r="BE256" s="168"/>
    </row>
    <row r="257" spans="1:57" ht="24.75" customHeight="1" x14ac:dyDescent="0.25">
      <c r="A257" s="168"/>
      <c r="B257" s="347" t="s">
        <v>224</v>
      </c>
      <c r="C257" s="347"/>
      <c r="D257" s="347"/>
      <c r="E257" s="347"/>
      <c r="F257" s="347"/>
      <c r="G257" s="347"/>
      <c r="H257" s="347"/>
      <c r="I257" s="347"/>
      <c r="J257" s="347"/>
      <c r="K257" s="347"/>
      <c r="L257" s="347"/>
      <c r="M257" s="347"/>
      <c r="N257" s="347"/>
      <c r="O257" s="347"/>
      <c r="P257" s="347"/>
      <c r="Q257" s="347"/>
      <c r="R257" s="347"/>
      <c r="S257" s="347"/>
      <c r="T257" s="347"/>
      <c r="U257" s="347"/>
      <c r="V257" s="347"/>
      <c r="W257" s="347"/>
      <c r="X257" s="347"/>
      <c r="Y257" s="347"/>
      <c r="Z257" s="347"/>
      <c r="AA257" s="347"/>
      <c r="AB257" s="347"/>
      <c r="AC257" s="347"/>
      <c r="AD257" s="347"/>
      <c r="AE257" s="347"/>
      <c r="AF257" s="347"/>
      <c r="AG257" s="347"/>
      <c r="AH257" s="347"/>
      <c r="AI257" s="347"/>
      <c r="AJ257" s="347"/>
      <c r="AK257" s="347"/>
      <c r="AL257" s="347"/>
      <c r="AM257" s="347"/>
      <c r="AN257" s="347"/>
      <c r="AO257" s="347"/>
      <c r="AP257" s="347"/>
      <c r="AQ257" s="347"/>
      <c r="AR257" s="347"/>
      <c r="AS257" s="347"/>
      <c r="AT257" s="347"/>
      <c r="AU257" s="347"/>
      <c r="AV257" s="347"/>
      <c r="AW257" s="347"/>
      <c r="AX257" s="347"/>
      <c r="AY257" s="347"/>
      <c r="AZ257" s="347"/>
      <c r="BA257" s="347"/>
      <c r="BB257" s="347"/>
      <c r="BC257" s="347"/>
      <c r="BD257" s="347"/>
      <c r="BE257" s="168"/>
    </row>
    <row r="258" spans="1:57" ht="12.75" customHeight="1" x14ac:dyDescent="0.25">
      <c r="A258" s="168"/>
      <c r="B258" s="347" t="s">
        <v>225</v>
      </c>
      <c r="C258" s="347"/>
      <c r="D258" s="347"/>
      <c r="E258" s="347"/>
      <c r="F258" s="347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47"/>
      <c r="U258" s="347"/>
      <c r="V258" s="347"/>
      <c r="W258" s="347"/>
      <c r="X258" s="347"/>
      <c r="Y258" s="347"/>
      <c r="Z258" s="347"/>
      <c r="AA258" s="347"/>
      <c r="AB258" s="347"/>
      <c r="AC258" s="347"/>
      <c r="AD258" s="347"/>
      <c r="AE258" s="347"/>
      <c r="AF258" s="347"/>
      <c r="AG258" s="347"/>
      <c r="AH258" s="347"/>
      <c r="AI258" s="347"/>
      <c r="AJ258" s="347"/>
      <c r="AK258" s="347"/>
      <c r="AL258" s="347"/>
      <c r="AM258" s="347"/>
      <c r="AN258" s="347"/>
      <c r="AO258" s="347"/>
      <c r="AP258" s="347"/>
      <c r="AQ258" s="347"/>
      <c r="AR258" s="347"/>
      <c r="AS258" s="347"/>
      <c r="AT258" s="347"/>
      <c r="AU258" s="347"/>
      <c r="AV258" s="347"/>
      <c r="AW258" s="347"/>
      <c r="AX258" s="347"/>
      <c r="AY258" s="347"/>
      <c r="AZ258" s="347"/>
      <c r="BA258" s="347"/>
      <c r="BB258" s="347"/>
      <c r="BC258" s="347"/>
      <c r="BD258" s="347"/>
      <c r="BE258" s="168"/>
    </row>
    <row r="259" spans="1:57" ht="26.25" customHeight="1" x14ac:dyDescent="0.25">
      <c r="A259" s="168"/>
      <c r="B259" s="350"/>
      <c r="C259" s="350" t="s">
        <v>214</v>
      </c>
      <c r="D259" s="347" t="s">
        <v>226</v>
      </c>
      <c r="E259" s="347"/>
      <c r="F259" s="347"/>
      <c r="G259" s="347"/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47"/>
      <c r="U259" s="347"/>
      <c r="V259" s="347"/>
      <c r="W259" s="347"/>
      <c r="X259" s="347"/>
      <c r="Y259" s="347"/>
      <c r="Z259" s="347"/>
      <c r="AA259" s="347"/>
      <c r="AB259" s="347"/>
      <c r="AC259" s="347"/>
      <c r="AD259" s="347"/>
      <c r="AE259" s="347"/>
      <c r="AF259" s="347"/>
      <c r="AG259" s="347"/>
      <c r="AH259" s="347"/>
      <c r="AI259" s="347"/>
      <c r="AJ259" s="347"/>
      <c r="AK259" s="347"/>
      <c r="AL259" s="347"/>
      <c r="AM259" s="347"/>
      <c r="AN259" s="347"/>
      <c r="AO259" s="347"/>
      <c r="AP259" s="347"/>
      <c r="AQ259" s="347"/>
      <c r="AR259" s="347"/>
      <c r="AS259" s="347"/>
      <c r="AT259" s="347"/>
      <c r="AU259" s="347"/>
      <c r="AV259" s="347"/>
      <c r="AW259" s="347"/>
      <c r="AX259" s="347"/>
      <c r="AY259" s="347"/>
      <c r="AZ259" s="347"/>
      <c r="BA259" s="347"/>
      <c r="BB259" s="347"/>
      <c r="BC259" s="347"/>
      <c r="BD259" s="347"/>
      <c r="BE259" s="168"/>
    </row>
    <row r="260" spans="1:57" ht="36.75" customHeight="1" x14ac:dyDescent="0.25">
      <c r="A260" s="168"/>
      <c r="B260" s="350"/>
      <c r="C260" s="350" t="s">
        <v>214</v>
      </c>
      <c r="D260" s="347" t="s">
        <v>227</v>
      </c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7"/>
      <c r="W260" s="347"/>
      <c r="X260" s="347"/>
      <c r="Y260" s="347"/>
      <c r="Z260" s="347"/>
      <c r="AA260" s="347"/>
      <c r="AB260" s="347"/>
      <c r="AC260" s="347"/>
      <c r="AD260" s="347"/>
      <c r="AE260" s="347"/>
      <c r="AF260" s="347"/>
      <c r="AG260" s="347"/>
      <c r="AH260" s="347"/>
      <c r="AI260" s="347"/>
      <c r="AJ260" s="347"/>
      <c r="AK260" s="347"/>
      <c r="AL260" s="347"/>
      <c r="AM260" s="347"/>
      <c r="AN260" s="347"/>
      <c r="AO260" s="347"/>
      <c r="AP260" s="347"/>
      <c r="AQ260" s="347"/>
      <c r="AR260" s="347"/>
      <c r="AS260" s="347"/>
      <c r="AT260" s="347"/>
      <c r="AU260" s="347"/>
      <c r="AV260" s="347"/>
      <c r="AW260" s="347"/>
      <c r="AX260" s="347"/>
      <c r="AY260" s="347"/>
      <c r="AZ260" s="347"/>
      <c r="BA260" s="347"/>
      <c r="BB260" s="347"/>
      <c r="BC260" s="347"/>
      <c r="BD260" s="347"/>
      <c r="BE260" s="168"/>
    </row>
    <row r="261" spans="1:57" ht="18.75" customHeight="1" x14ac:dyDescent="0.25">
      <c r="A261" s="168"/>
      <c r="B261" s="334"/>
      <c r="C261" s="334"/>
      <c r="D261" s="334"/>
      <c r="E261" s="334"/>
      <c r="F261" s="334"/>
      <c r="G261" s="334"/>
      <c r="H261" s="334"/>
      <c r="I261" s="334"/>
      <c r="J261" s="334"/>
      <c r="K261" s="334"/>
      <c r="L261" s="334"/>
      <c r="M261" s="334"/>
      <c r="N261" s="334"/>
      <c r="O261" s="334"/>
      <c r="P261" s="334"/>
      <c r="Q261" s="334"/>
      <c r="R261" s="334"/>
      <c r="S261" s="334"/>
      <c r="T261" s="334"/>
      <c r="U261" s="334"/>
      <c r="V261" s="334"/>
      <c r="W261" s="334"/>
      <c r="X261" s="334"/>
      <c r="Y261" s="334"/>
      <c r="Z261" s="334"/>
      <c r="AA261" s="334"/>
      <c r="AB261" s="334"/>
      <c r="AC261" s="334"/>
      <c r="AD261" s="334"/>
      <c r="AE261" s="334"/>
      <c r="AF261" s="334"/>
      <c r="AG261" s="334"/>
      <c r="AH261" s="334"/>
      <c r="AI261" s="334"/>
      <c r="AJ261" s="334"/>
      <c r="AK261" s="334"/>
      <c r="AL261" s="334"/>
      <c r="AM261" s="334"/>
      <c r="AN261" s="334"/>
      <c r="AO261" s="334"/>
      <c r="AP261" s="334"/>
      <c r="AQ261" s="334"/>
      <c r="AR261" s="334"/>
      <c r="AS261" s="334"/>
      <c r="AT261" s="334"/>
      <c r="AU261" s="334"/>
      <c r="AV261" s="334"/>
      <c r="AW261" s="334"/>
      <c r="AX261" s="334"/>
      <c r="AY261" s="334"/>
      <c r="AZ261" s="334"/>
      <c r="BA261" s="334"/>
      <c r="BB261" s="334"/>
      <c r="BC261" s="334"/>
      <c r="BD261" s="334"/>
      <c r="BE261" s="168"/>
    </row>
    <row r="262" spans="1:57" ht="18.75" customHeight="1" x14ac:dyDescent="0.25">
      <c r="A262" s="168"/>
      <c r="B262" s="335" t="s">
        <v>228</v>
      </c>
      <c r="C262" s="335"/>
      <c r="D262" s="335"/>
      <c r="E262" s="335"/>
      <c r="F262" s="335"/>
      <c r="G262" s="335"/>
      <c r="H262" s="335"/>
      <c r="I262" s="335"/>
      <c r="J262" s="335"/>
      <c r="K262" s="335"/>
      <c r="L262" s="335"/>
      <c r="M262" s="335"/>
      <c r="N262" s="335"/>
      <c r="O262" s="335"/>
      <c r="P262" s="335"/>
      <c r="Q262" s="335"/>
      <c r="R262" s="335"/>
      <c r="S262" s="335"/>
      <c r="T262" s="335"/>
      <c r="U262" s="335"/>
      <c r="V262" s="335"/>
      <c r="W262" s="335"/>
      <c r="X262" s="335"/>
      <c r="Y262" s="335"/>
      <c r="Z262" s="335"/>
      <c r="AA262" s="335"/>
      <c r="AB262" s="335"/>
      <c r="AC262" s="335"/>
      <c r="AD262" s="335"/>
      <c r="AE262" s="335"/>
      <c r="AF262" s="335"/>
      <c r="AG262" s="335"/>
      <c r="AH262" s="335"/>
      <c r="AI262" s="335"/>
      <c r="AJ262" s="335"/>
      <c r="AK262" s="335"/>
      <c r="AL262" s="335"/>
      <c r="AM262" s="335"/>
      <c r="AN262" s="335"/>
      <c r="AO262" s="335"/>
      <c r="AP262" s="335"/>
      <c r="AQ262" s="335"/>
      <c r="AR262" s="335"/>
      <c r="AS262" s="335"/>
      <c r="AT262" s="335"/>
      <c r="AU262" s="335"/>
      <c r="AV262" s="335"/>
      <c r="AW262" s="335"/>
      <c r="AX262" s="335"/>
      <c r="AY262" s="335"/>
      <c r="AZ262" s="335"/>
      <c r="BA262" s="335"/>
      <c r="BB262" s="335"/>
      <c r="BC262" s="335"/>
      <c r="BD262" s="335"/>
      <c r="BE262" s="168"/>
    </row>
    <row r="263" spans="1:57" ht="18.75" customHeight="1" x14ac:dyDescent="0.25">
      <c r="A263" s="168"/>
      <c r="B263" s="336"/>
      <c r="C263" s="336"/>
      <c r="D263" s="336"/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336"/>
      <c r="S263" s="336"/>
      <c r="T263" s="336"/>
      <c r="U263" s="336"/>
      <c r="V263" s="336"/>
      <c r="W263" s="336"/>
      <c r="X263" s="336"/>
      <c r="Y263" s="336"/>
      <c r="Z263" s="336"/>
      <c r="AA263" s="336"/>
      <c r="AB263" s="336"/>
      <c r="AC263" s="336"/>
      <c r="AD263" s="336"/>
      <c r="AE263" s="336"/>
      <c r="AF263" s="336"/>
      <c r="AG263" s="336"/>
      <c r="AH263" s="336"/>
      <c r="AI263" s="336"/>
      <c r="AJ263" s="336"/>
      <c r="AK263" s="336"/>
      <c r="AL263" s="336"/>
      <c r="AM263" s="336"/>
      <c r="AN263" s="336"/>
      <c r="AO263" s="336"/>
      <c r="AP263" s="336"/>
      <c r="AQ263" s="336"/>
      <c r="AR263" s="336"/>
      <c r="AS263" s="336"/>
      <c r="AT263" s="336"/>
      <c r="AU263" s="336"/>
      <c r="AV263" s="336"/>
      <c r="AW263" s="336"/>
      <c r="AX263" s="336"/>
      <c r="AY263" s="336"/>
      <c r="AZ263" s="336"/>
      <c r="BA263" s="336"/>
      <c r="BB263" s="336"/>
      <c r="BC263" s="336"/>
      <c r="BD263" s="336"/>
      <c r="BE263" s="168"/>
    </row>
    <row r="264" spans="1:57" ht="18.75" customHeight="1" x14ac:dyDescent="0.25">
      <c r="B264" s="337" t="s">
        <v>240</v>
      </c>
      <c r="C264" s="337"/>
      <c r="D264" s="337"/>
      <c r="E264" s="337"/>
      <c r="F264" s="337"/>
      <c r="G264" s="337"/>
      <c r="H264" s="337"/>
      <c r="I264" s="337"/>
      <c r="J264" s="337"/>
      <c r="K264" s="337"/>
      <c r="L264" s="337"/>
      <c r="M264" s="337"/>
      <c r="N264" s="337"/>
      <c r="O264" s="337"/>
      <c r="P264" s="337"/>
      <c r="Q264" s="337"/>
      <c r="R264" s="337"/>
      <c r="S264" s="337"/>
      <c r="T264" s="337"/>
      <c r="U264" s="337"/>
      <c r="V264" s="337"/>
      <c r="W264" s="337"/>
      <c r="X264" s="337"/>
      <c r="Y264" s="337"/>
      <c r="Z264" s="337"/>
      <c r="AA264" s="337"/>
      <c r="AB264" s="337"/>
      <c r="AC264" s="337"/>
      <c r="AD264" s="337"/>
      <c r="AE264" s="337"/>
      <c r="AF264" s="337"/>
      <c r="AG264" s="337"/>
      <c r="AH264" s="337"/>
      <c r="AI264" s="337"/>
      <c r="AJ264" s="337"/>
      <c r="AK264" s="337"/>
      <c r="AL264" s="337"/>
      <c r="AM264" s="337"/>
      <c r="AN264" s="337"/>
      <c r="AO264" s="337"/>
      <c r="AP264" s="337"/>
      <c r="AQ264" s="337"/>
      <c r="AR264" s="337"/>
      <c r="AS264" s="337"/>
      <c r="AT264" s="337"/>
      <c r="AU264" s="337"/>
      <c r="AV264" s="337"/>
      <c r="AW264" s="337"/>
      <c r="AX264" s="337"/>
      <c r="AY264" s="337"/>
      <c r="AZ264" s="337"/>
      <c r="BA264" s="337"/>
      <c r="BB264" s="337"/>
      <c r="BC264" s="337"/>
      <c r="BD264" s="337"/>
    </row>
    <row r="265" spans="1:57" ht="18.75" customHeight="1" x14ac:dyDescent="0.25">
      <c r="B265" s="240" t="s">
        <v>211</v>
      </c>
      <c r="C265" s="338"/>
      <c r="D265" s="338"/>
      <c r="E265" s="338"/>
      <c r="F265" s="338"/>
      <c r="G265" s="338"/>
      <c r="H265" s="317"/>
      <c r="I265" s="317"/>
      <c r="J265" s="317"/>
      <c r="K265" s="317"/>
      <c r="L265" s="317"/>
      <c r="M265" s="317"/>
      <c r="N265" s="317"/>
      <c r="O265" s="317"/>
      <c r="P265" s="317"/>
      <c r="Q265" s="317"/>
      <c r="R265" s="317"/>
      <c r="S265" s="317"/>
      <c r="T265" s="317"/>
      <c r="U265" s="317"/>
      <c r="V265" s="317"/>
      <c r="W265" s="317"/>
      <c r="X265" s="317"/>
      <c r="Y265" s="317"/>
      <c r="Z265" s="317"/>
      <c r="AA265" s="317"/>
      <c r="AB265" s="317"/>
      <c r="AC265" s="317"/>
      <c r="AD265" s="317"/>
      <c r="AE265" s="317"/>
      <c r="AF265" s="317"/>
      <c r="AG265" s="317"/>
      <c r="AH265" s="317"/>
      <c r="AI265" s="317"/>
      <c r="AJ265" s="317"/>
      <c r="AK265" s="317"/>
      <c r="AL265" s="317"/>
      <c r="AM265" s="317"/>
      <c r="AN265" s="317"/>
      <c r="AO265" s="317"/>
      <c r="AP265" s="317"/>
      <c r="AQ265" s="317"/>
      <c r="AR265" s="317"/>
      <c r="AS265" s="317"/>
      <c r="AT265" s="317"/>
      <c r="AU265" s="317"/>
      <c r="AV265" s="317"/>
      <c r="AW265" s="317"/>
      <c r="AX265" s="317"/>
      <c r="AY265" s="317"/>
      <c r="AZ265" s="317"/>
      <c r="BA265" s="317"/>
      <c r="BB265" s="317"/>
      <c r="BC265" s="317"/>
      <c r="BD265" s="338"/>
    </row>
    <row r="266" spans="1:57" ht="18.75" customHeight="1" x14ac:dyDescent="0.25">
      <c r="B266" s="338"/>
      <c r="C266" s="338"/>
      <c r="D266" s="338"/>
      <c r="E266" s="338"/>
      <c r="F266" s="338"/>
      <c r="G266" s="338"/>
      <c r="H266" s="339"/>
      <c r="I266" s="339"/>
      <c r="J266" s="339"/>
      <c r="K266" s="339"/>
      <c r="L266" s="339"/>
      <c r="M266" s="339"/>
      <c r="N266" s="339"/>
      <c r="O266" s="339"/>
      <c r="P266" s="339"/>
      <c r="Q266" s="339"/>
      <c r="R266" s="339"/>
      <c r="S266" s="339"/>
      <c r="T266" s="339"/>
      <c r="U266" s="339"/>
      <c r="V266" s="339"/>
      <c r="W266" s="339"/>
      <c r="X266" s="339"/>
      <c r="Y266" s="339"/>
      <c r="Z266" s="339"/>
      <c r="AA266" s="339"/>
      <c r="AB266" s="339"/>
      <c r="AC266" s="339"/>
      <c r="AD266" s="339"/>
      <c r="AE266" s="339"/>
      <c r="AF266" s="339"/>
      <c r="AG266" s="339"/>
      <c r="AH266" s="339"/>
      <c r="AI266" s="339"/>
      <c r="AJ266" s="339"/>
      <c r="AK266" s="339"/>
      <c r="AL266" s="339"/>
      <c r="AM266" s="339"/>
      <c r="AN266" s="339"/>
      <c r="AO266" s="339"/>
      <c r="AP266" s="339"/>
      <c r="AQ266" s="339"/>
      <c r="AR266" s="339"/>
      <c r="AS266" s="339"/>
      <c r="AT266" s="339"/>
      <c r="AU266" s="339"/>
      <c r="AV266" s="339"/>
      <c r="AW266" s="339"/>
      <c r="AX266" s="339"/>
      <c r="AY266" s="339"/>
      <c r="AZ266" s="339"/>
      <c r="BA266" s="339"/>
      <c r="BB266" s="339"/>
      <c r="BC266" s="339"/>
      <c r="BD266" s="338"/>
    </row>
    <row r="267" spans="1:57" ht="18.75" customHeight="1" x14ac:dyDescent="0.25">
      <c r="B267" s="338"/>
      <c r="C267" s="338"/>
      <c r="D267" s="338"/>
      <c r="E267" s="338"/>
      <c r="F267" s="338"/>
      <c r="G267" s="340" t="s">
        <v>212</v>
      </c>
      <c r="H267" s="34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40"/>
      <c r="AA267" s="340"/>
      <c r="AB267" s="340"/>
      <c r="AC267" s="340"/>
      <c r="AD267" s="340"/>
      <c r="AE267" s="340"/>
      <c r="AF267" s="340"/>
      <c r="AG267" s="340"/>
      <c r="AH267" s="340"/>
      <c r="AI267" s="340"/>
      <c r="AJ267" s="340"/>
      <c r="AK267" s="340"/>
      <c r="AL267" s="340"/>
      <c r="AM267" s="340"/>
      <c r="AN267" s="340"/>
      <c r="AO267" s="340"/>
      <c r="AP267" s="340"/>
      <c r="AQ267" s="340"/>
      <c r="AR267" s="340"/>
      <c r="AS267" s="340"/>
      <c r="AT267" s="340"/>
      <c r="AU267" s="340"/>
      <c r="AV267" s="340"/>
      <c r="AW267" s="340"/>
      <c r="AX267" s="340"/>
      <c r="AY267" s="340"/>
      <c r="AZ267" s="340"/>
      <c r="BA267" s="340"/>
      <c r="BB267" s="340"/>
      <c r="BC267" s="338"/>
      <c r="BD267" s="241"/>
    </row>
    <row r="268" spans="1:57" ht="49.5" customHeight="1" x14ac:dyDescent="0.25">
      <c r="B268" s="345" t="s">
        <v>238</v>
      </c>
      <c r="C268" s="345"/>
      <c r="D268" s="345"/>
      <c r="E268" s="345"/>
      <c r="F268" s="345"/>
      <c r="G268" s="345"/>
      <c r="H268" s="345"/>
      <c r="I268" s="345"/>
      <c r="J268" s="345"/>
      <c r="K268" s="345"/>
      <c r="L268" s="345"/>
      <c r="M268" s="345"/>
      <c r="N268" s="345"/>
      <c r="O268" s="345"/>
      <c r="P268" s="345"/>
      <c r="Q268" s="345"/>
      <c r="R268" s="345"/>
      <c r="S268" s="345"/>
      <c r="T268" s="345"/>
      <c r="U268" s="345"/>
      <c r="V268" s="345"/>
      <c r="W268" s="345"/>
      <c r="X268" s="345"/>
      <c r="Y268" s="345"/>
      <c r="Z268" s="345"/>
      <c r="AA268" s="345"/>
      <c r="AB268" s="345"/>
      <c r="AC268" s="345"/>
      <c r="AD268" s="345"/>
      <c r="AE268" s="345"/>
      <c r="AF268" s="345"/>
      <c r="AG268" s="345"/>
      <c r="AH268" s="345"/>
      <c r="AI268" s="345"/>
      <c r="AJ268" s="345"/>
      <c r="AK268" s="345"/>
      <c r="AL268" s="345"/>
      <c r="AM268" s="345"/>
      <c r="AN268" s="345"/>
      <c r="AO268" s="345"/>
      <c r="AP268" s="345"/>
      <c r="AQ268" s="345"/>
      <c r="AR268" s="345"/>
      <c r="AS268" s="345"/>
      <c r="AT268" s="345"/>
      <c r="AU268" s="345"/>
      <c r="AV268" s="345"/>
      <c r="AW268" s="345"/>
      <c r="AX268" s="345"/>
      <c r="AY268" s="345"/>
      <c r="AZ268" s="345"/>
      <c r="BA268" s="345"/>
      <c r="BB268" s="345"/>
      <c r="BC268" s="345"/>
      <c r="BD268" s="345"/>
    </row>
    <row r="269" spans="1:57" ht="51" customHeight="1" x14ac:dyDescent="0.25">
      <c r="B269" s="351"/>
      <c r="C269" s="352" t="s">
        <v>214</v>
      </c>
      <c r="D269" s="345" t="s">
        <v>278</v>
      </c>
      <c r="E269" s="345"/>
      <c r="F269" s="345"/>
      <c r="G269" s="345"/>
      <c r="H269" s="345"/>
      <c r="I269" s="345"/>
      <c r="J269" s="345"/>
      <c r="K269" s="345"/>
      <c r="L269" s="345"/>
      <c r="M269" s="345"/>
      <c r="N269" s="345"/>
      <c r="O269" s="345"/>
      <c r="P269" s="345"/>
      <c r="Q269" s="345"/>
      <c r="R269" s="345"/>
      <c r="S269" s="345"/>
      <c r="T269" s="345"/>
      <c r="U269" s="345"/>
      <c r="V269" s="345"/>
      <c r="W269" s="345"/>
      <c r="X269" s="345"/>
      <c r="Y269" s="345"/>
      <c r="Z269" s="345"/>
      <c r="AA269" s="345"/>
      <c r="AB269" s="345"/>
      <c r="AC269" s="345"/>
      <c r="AD269" s="345"/>
      <c r="AE269" s="345"/>
      <c r="AF269" s="345"/>
      <c r="AG269" s="345"/>
      <c r="AH269" s="345"/>
      <c r="AI269" s="345"/>
      <c r="AJ269" s="345"/>
      <c r="AK269" s="345"/>
      <c r="AL269" s="345"/>
      <c r="AM269" s="345"/>
      <c r="AN269" s="345"/>
      <c r="AO269" s="345"/>
      <c r="AP269" s="345"/>
      <c r="AQ269" s="345"/>
      <c r="AR269" s="345"/>
      <c r="AS269" s="345"/>
      <c r="AT269" s="345"/>
      <c r="AU269" s="345"/>
      <c r="AV269" s="345"/>
      <c r="AW269" s="345"/>
      <c r="AX269" s="345"/>
      <c r="AY269" s="345"/>
      <c r="AZ269" s="345"/>
      <c r="BA269" s="345"/>
      <c r="BB269" s="345"/>
      <c r="BC269" s="345"/>
      <c r="BD269" s="345"/>
    </row>
    <row r="270" spans="1:57" ht="24" customHeight="1" x14ac:dyDescent="0.25">
      <c r="B270" s="351"/>
      <c r="C270" s="351"/>
      <c r="D270" s="351"/>
      <c r="E270" s="351" t="s">
        <v>215</v>
      </c>
      <c r="F270" s="345" t="s">
        <v>217</v>
      </c>
      <c r="G270" s="345"/>
      <c r="H270" s="345"/>
      <c r="I270" s="345"/>
      <c r="J270" s="345"/>
      <c r="K270" s="345"/>
      <c r="L270" s="345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5"/>
      <c r="AA270" s="345"/>
      <c r="AB270" s="345"/>
      <c r="AC270" s="345"/>
      <c r="AD270" s="345"/>
      <c r="AE270" s="345"/>
      <c r="AF270" s="345"/>
      <c r="AG270" s="345"/>
      <c r="AH270" s="345"/>
      <c r="AI270" s="345"/>
      <c r="AJ270" s="345"/>
      <c r="AK270" s="345"/>
      <c r="AL270" s="345"/>
      <c r="AM270" s="345"/>
      <c r="AN270" s="345"/>
      <c r="AO270" s="345"/>
      <c r="AP270" s="345"/>
      <c r="AQ270" s="345"/>
      <c r="AR270" s="345"/>
      <c r="AS270" s="345"/>
      <c r="AT270" s="345"/>
      <c r="AU270" s="345"/>
      <c r="AV270" s="345"/>
      <c r="AW270" s="345"/>
      <c r="AX270" s="345"/>
      <c r="AY270" s="345"/>
      <c r="AZ270" s="345"/>
      <c r="BA270" s="345"/>
      <c r="BB270" s="345"/>
      <c r="BC270" s="345"/>
      <c r="BD270" s="345"/>
    </row>
    <row r="271" spans="1:57" ht="75" customHeight="1" x14ac:dyDescent="0.25">
      <c r="B271" s="351"/>
      <c r="C271" s="351"/>
      <c r="D271" s="351"/>
      <c r="E271" s="351" t="s">
        <v>215</v>
      </c>
      <c r="F271" s="345" t="s">
        <v>219</v>
      </c>
      <c r="G271" s="345"/>
      <c r="H271" s="345"/>
      <c r="I271" s="345"/>
      <c r="J271" s="345"/>
      <c r="K271" s="345"/>
      <c r="L271" s="345"/>
      <c r="M271" s="345"/>
      <c r="N271" s="345"/>
      <c r="O271" s="345"/>
      <c r="P271" s="345"/>
      <c r="Q271" s="345"/>
      <c r="R271" s="345"/>
      <c r="S271" s="345"/>
      <c r="T271" s="345"/>
      <c r="U271" s="345"/>
      <c r="V271" s="345"/>
      <c r="W271" s="345"/>
      <c r="X271" s="345"/>
      <c r="Y271" s="345"/>
      <c r="Z271" s="345"/>
      <c r="AA271" s="345"/>
      <c r="AB271" s="345"/>
      <c r="AC271" s="345"/>
      <c r="AD271" s="345"/>
      <c r="AE271" s="345"/>
      <c r="AF271" s="345"/>
      <c r="AG271" s="345"/>
      <c r="AH271" s="345"/>
      <c r="AI271" s="345"/>
      <c r="AJ271" s="345"/>
      <c r="AK271" s="345"/>
      <c r="AL271" s="345"/>
      <c r="AM271" s="345"/>
      <c r="AN271" s="345"/>
      <c r="AO271" s="345"/>
      <c r="AP271" s="345"/>
      <c r="AQ271" s="345"/>
      <c r="AR271" s="345"/>
      <c r="AS271" s="345"/>
      <c r="AT271" s="345"/>
      <c r="AU271" s="345"/>
      <c r="AV271" s="345"/>
      <c r="AW271" s="345"/>
      <c r="AX271" s="345"/>
      <c r="AY271" s="345"/>
      <c r="AZ271" s="345"/>
      <c r="BA271" s="345"/>
      <c r="BB271" s="345"/>
      <c r="BC271" s="345"/>
      <c r="BD271" s="345"/>
    </row>
    <row r="272" spans="1:57" ht="24.75" customHeight="1" x14ac:dyDescent="0.25">
      <c r="B272" s="351"/>
      <c r="C272" s="351" t="s">
        <v>214</v>
      </c>
      <c r="D272" s="345" t="s">
        <v>220</v>
      </c>
      <c r="E272" s="345"/>
      <c r="F272" s="345"/>
      <c r="G272" s="345"/>
      <c r="H272" s="345"/>
      <c r="I272" s="345"/>
      <c r="J272" s="345"/>
      <c r="K272" s="345"/>
      <c r="L272" s="345"/>
      <c r="M272" s="345"/>
      <c r="N272" s="345"/>
      <c r="O272" s="345"/>
      <c r="P272" s="345"/>
      <c r="Q272" s="345"/>
      <c r="R272" s="345"/>
      <c r="S272" s="345"/>
      <c r="T272" s="345"/>
      <c r="U272" s="345"/>
      <c r="V272" s="345"/>
      <c r="W272" s="345"/>
      <c r="X272" s="345"/>
      <c r="Y272" s="345"/>
      <c r="Z272" s="345"/>
      <c r="AA272" s="345"/>
      <c r="AB272" s="345"/>
      <c r="AC272" s="345"/>
      <c r="AD272" s="345"/>
      <c r="AE272" s="345"/>
      <c r="AF272" s="345"/>
      <c r="AG272" s="345"/>
      <c r="AH272" s="345"/>
      <c r="AI272" s="345"/>
      <c r="AJ272" s="345"/>
      <c r="AK272" s="345"/>
      <c r="AL272" s="345"/>
      <c r="AM272" s="345"/>
      <c r="AN272" s="345"/>
      <c r="AO272" s="345"/>
      <c r="AP272" s="345"/>
      <c r="AQ272" s="345"/>
      <c r="AR272" s="345"/>
      <c r="AS272" s="345"/>
      <c r="AT272" s="345"/>
      <c r="AU272" s="345"/>
      <c r="AV272" s="345"/>
      <c r="AW272" s="345"/>
      <c r="AX272" s="345"/>
      <c r="AY272" s="345"/>
      <c r="AZ272" s="345"/>
      <c r="BA272" s="345"/>
      <c r="BB272" s="345"/>
      <c r="BC272" s="345"/>
      <c r="BD272" s="345"/>
    </row>
    <row r="273" spans="2:56" ht="39.75" customHeight="1" x14ac:dyDescent="0.25">
      <c r="B273" s="351"/>
      <c r="C273" s="351" t="s">
        <v>214</v>
      </c>
      <c r="D273" s="345" t="s">
        <v>241</v>
      </c>
      <c r="E273" s="345"/>
      <c r="F273" s="345"/>
      <c r="G273" s="345"/>
      <c r="H273" s="345"/>
      <c r="I273" s="345"/>
      <c r="J273" s="345"/>
      <c r="K273" s="345"/>
      <c r="L273" s="345"/>
      <c r="M273" s="345"/>
      <c r="N273" s="345"/>
      <c r="O273" s="345"/>
      <c r="P273" s="345"/>
      <c r="Q273" s="345"/>
      <c r="R273" s="345"/>
      <c r="S273" s="345"/>
      <c r="T273" s="345"/>
      <c r="U273" s="345"/>
      <c r="V273" s="345"/>
      <c r="W273" s="345"/>
      <c r="X273" s="345"/>
      <c r="Y273" s="345"/>
      <c r="Z273" s="345"/>
      <c r="AA273" s="345"/>
      <c r="AB273" s="345"/>
      <c r="AC273" s="345"/>
      <c r="AD273" s="345"/>
      <c r="AE273" s="345"/>
      <c r="AF273" s="345"/>
      <c r="AG273" s="345"/>
      <c r="AH273" s="345"/>
      <c r="AI273" s="345"/>
      <c r="AJ273" s="345"/>
      <c r="AK273" s="345"/>
      <c r="AL273" s="345"/>
      <c r="AM273" s="345"/>
      <c r="AN273" s="345"/>
      <c r="AO273" s="345"/>
      <c r="AP273" s="345"/>
      <c r="AQ273" s="345"/>
      <c r="AR273" s="345"/>
      <c r="AS273" s="345"/>
      <c r="AT273" s="345"/>
      <c r="AU273" s="345"/>
      <c r="AV273" s="345"/>
      <c r="AW273" s="345"/>
      <c r="AX273" s="345"/>
      <c r="AY273" s="345"/>
      <c r="AZ273" s="345"/>
      <c r="BA273" s="345"/>
      <c r="BB273" s="345"/>
      <c r="BC273" s="345"/>
      <c r="BD273" s="345"/>
    </row>
    <row r="274" spans="2:56" ht="25.5" customHeight="1" x14ac:dyDescent="0.25">
      <c r="B274" s="345" t="s">
        <v>239</v>
      </c>
      <c r="C274" s="345"/>
      <c r="D274" s="345"/>
      <c r="E274" s="345"/>
      <c r="F274" s="345"/>
      <c r="G274" s="345"/>
      <c r="H274" s="345"/>
      <c r="I274" s="345"/>
      <c r="J274" s="345"/>
      <c r="K274" s="345"/>
      <c r="L274" s="345"/>
      <c r="M274" s="345"/>
      <c r="N274" s="345"/>
      <c r="O274" s="345"/>
      <c r="P274" s="345"/>
      <c r="Q274" s="345"/>
      <c r="R274" s="345"/>
      <c r="S274" s="345"/>
      <c r="T274" s="345"/>
      <c r="U274" s="345"/>
      <c r="V274" s="345"/>
      <c r="W274" s="345"/>
      <c r="X274" s="345"/>
      <c r="Y274" s="345"/>
      <c r="Z274" s="345"/>
      <c r="AA274" s="345"/>
      <c r="AB274" s="345"/>
      <c r="AC274" s="345"/>
      <c r="AD274" s="345"/>
      <c r="AE274" s="345"/>
      <c r="AF274" s="345"/>
      <c r="AG274" s="345"/>
      <c r="AH274" s="345"/>
      <c r="AI274" s="345"/>
      <c r="AJ274" s="345"/>
      <c r="AK274" s="345"/>
      <c r="AL274" s="345"/>
      <c r="AM274" s="345"/>
      <c r="AN274" s="345"/>
      <c r="AO274" s="345"/>
      <c r="AP274" s="345"/>
      <c r="AQ274" s="345"/>
      <c r="AR274" s="345"/>
      <c r="AS274" s="345"/>
      <c r="AT274" s="345"/>
      <c r="AU274" s="345"/>
      <c r="AV274" s="345"/>
      <c r="AW274" s="345"/>
      <c r="AX274" s="345"/>
      <c r="AY274" s="345"/>
      <c r="AZ274" s="345"/>
      <c r="BA274" s="345"/>
      <c r="BB274" s="345"/>
      <c r="BC274" s="345"/>
      <c r="BD274" s="345"/>
    </row>
    <row r="275" spans="2:56" ht="54" customHeight="1" x14ac:dyDescent="0.25">
      <c r="B275" s="345" t="s">
        <v>223</v>
      </c>
      <c r="C275" s="345"/>
      <c r="D275" s="345"/>
      <c r="E275" s="345"/>
      <c r="F275" s="345"/>
      <c r="G275" s="345"/>
      <c r="H275" s="345"/>
      <c r="I275" s="345"/>
      <c r="J275" s="345"/>
      <c r="K275" s="345"/>
      <c r="L275" s="345"/>
      <c r="M275" s="345"/>
      <c r="N275" s="345"/>
      <c r="O275" s="345"/>
      <c r="P275" s="345"/>
      <c r="Q275" s="345"/>
      <c r="R275" s="345"/>
      <c r="S275" s="345"/>
      <c r="T275" s="345"/>
      <c r="U275" s="345"/>
      <c r="V275" s="345"/>
      <c r="W275" s="345"/>
      <c r="X275" s="345"/>
      <c r="Y275" s="345"/>
      <c r="Z275" s="345"/>
      <c r="AA275" s="345"/>
      <c r="AB275" s="345"/>
      <c r="AC275" s="345"/>
      <c r="AD275" s="345"/>
      <c r="AE275" s="345"/>
      <c r="AF275" s="345"/>
      <c r="AG275" s="345"/>
      <c r="AH275" s="345"/>
      <c r="AI275" s="345"/>
      <c r="AJ275" s="345"/>
      <c r="AK275" s="345"/>
      <c r="AL275" s="345"/>
      <c r="AM275" s="345"/>
      <c r="AN275" s="345"/>
      <c r="AO275" s="345"/>
      <c r="AP275" s="345"/>
      <c r="AQ275" s="345"/>
      <c r="AR275" s="345"/>
      <c r="AS275" s="345"/>
      <c r="AT275" s="345"/>
      <c r="AU275" s="345"/>
      <c r="AV275" s="345"/>
      <c r="AW275" s="345"/>
      <c r="AX275" s="345"/>
      <c r="AY275" s="345"/>
      <c r="AZ275" s="345"/>
      <c r="BA275" s="345"/>
      <c r="BB275" s="345"/>
      <c r="BC275" s="345"/>
      <c r="BD275" s="345"/>
    </row>
    <row r="276" spans="2:56" ht="25.5" customHeight="1" x14ac:dyDescent="0.25">
      <c r="B276" s="345" t="s">
        <v>224</v>
      </c>
      <c r="C276" s="345"/>
      <c r="D276" s="345"/>
      <c r="E276" s="345"/>
      <c r="F276" s="345"/>
      <c r="G276" s="345"/>
      <c r="H276" s="345"/>
      <c r="I276" s="345"/>
      <c r="J276" s="345"/>
      <c r="K276" s="345"/>
      <c r="L276" s="345"/>
      <c r="M276" s="345"/>
      <c r="N276" s="345"/>
      <c r="O276" s="345"/>
      <c r="P276" s="345"/>
      <c r="Q276" s="345"/>
      <c r="R276" s="345"/>
      <c r="S276" s="345"/>
      <c r="T276" s="345"/>
      <c r="U276" s="345"/>
      <c r="V276" s="345"/>
      <c r="W276" s="345"/>
      <c r="X276" s="345"/>
      <c r="Y276" s="345"/>
      <c r="Z276" s="345"/>
      <c r="AA276" s="345"/>
      <c r="AB276" s="345"/>
      <c r="AC276" s="345"/>
      <c r="AD276" s="345"/>
      <c r="AE276" s="345"/>
      <c r="AF276" s="345"/>
      <c r="AG276" s="345"/>
      <c r="AH276" s="345"/>
      <c r="AI276" s="345"/>
      <c r="AJ276" s="345"/>
      <c r="AK276" s="345"/>
      <c r="AL276" s="345"/>
      <c r="AM276" s="345"/>
      <c r="AN276" s="345"/>
      <c r="AO276" s="345"/>
      <c r="AP276" s="345"/>
      <c r="AQ276" s="345"/>
      <c r="AR276" s="345"/>
      <c r="AS276" s="345"/>
      <c r="AT276" s="345"/>
      <c r="AU276" s="345"/>
      <c r="AV276" s="345"/>
      <c r="AW276" s="345"/>
      <c r="AX276" s="345"/>
      <c r="AY276" s="345"/>
      <c r="AZ276" s="345"/>
      <c r="BA276" s="345"/>
      <c r="BB276" s="345"/>
      <c r="BC276" s="345"/>
      <c r="BD276" s="345"/>
    </row>
    <row r="277" spans="2:56" ht="15" customHeight="1" x14ac:dyDescent="0.25">
      <c r="B277" s="353" t="s">
        <v>225</v>
      </c>
      <c r="C277" s="353"/>
      <c r="D277" s="353"/>
      <c r="E277" s="353"/>
      <c r="F277" s="353"/>
      <c r="G277" s="353"/>
      <c r="H277" s="353"/>
      <c r="I277" s="353"/>
      <c r="J277" s="353"/>
      <c r="K277" s="353"/>
      <c r="L277" s="353"/>
      <c r="M277" s="353"/>
      <c r="N277" s="353"/>
      <c r="O277" s="353"/>
      <c r="P277" s="353"/>
      <c r="Q277" s="353"/>
      <c r="R277" s="353"/>
      <c r="S277" s="353"/>
      <c r="T277" s="353"/>
      <c r="U277" s="353"/>
      <c r="V277" s="353"/>
      <c r="W277" s="353"/>
      <c r="X277" s="353"/>
      <c r="Y277" s="353"/>
      <c r="Z277" s="353"/>
      <c r="AA277" s="353"/>
      <c r="AB277" s="353"/>
      <c r="AC277" s="353"/>
      <c r="AD277" s="353"/>
      <c r="AE277" s="353"/>
      <c r="AF277" s="353"/>
      <c r="AG277" s="353"/>
      <c r="AH277" s="353"/>
      <c r="AI277" s="353"/>
      <c r="AJ277" s="353"/>
      <c r="AK277" s="353"/>
      <c r="AL277" s="353"/>
      <c r="AM277" s="353"/>
      <c r="AN277" s="353"/>
      <c r="AO277" s="353"/>
      <c r="AP277" s="353"/>
      <c r="AQ277" s="353"/>
      <c r="AR277" s="353"/>
      <c r="AS277" s="353"/>
      <c r="AT277" s="353"/>
      <c r="AU277" s="353"/>
      <c r="AV277" s="353"/>
      <c r="AW277" s="353"/>
      <c r="AX277" s="353"/>
      <c r="AY277" s="353"/>
      <c r="AZ277" s="353"/>
      <c r="BA277" s="353"/>
      <c r="BB277" s="353"/>
      <c r="BC277" s="353"/>
      <c r="BD277" s="353"/>
    </row>
    <row r="278" spans="2:56" ht="24" customHeight="1" x14ac:dyDescent="0.25">
      <c r="B278" s="351"/>
      <c r="C278" s="351" t="s">
        <v>214</v>
      </c>
      <c r="D278" s="345" t="s">
        <v>226</v>
      </c>
      <c r="E278" s="345"/>
      <c r="F278" s="345"/>
      <c r="G278" s="345"/>
      <c r="H278" s="345"/>
      <c r="I278" s="345"/>
      <c r="J278" s="345"/>
      <c r="K278" s="345"/>
      <c r="L278" s="345"/>
      <c r="M278" s="345"/>
      <c r="N278" s="345"/>
      <c r="O278" s="345"/>
      <c r="P278" s="345"/>
      <c r="Q278" s="345"/>
      <c r="R278" s="345"/>
      <c r="S278" s="345"/>
      <c r="T278" s="345"/>
      <c r="U278" s="345"/>
      <c r="V278" s="345"/>
      <c r="W278" s="345"/>
      <c r="X278" s="345"/>
      <c r="Y278" s="345"/>
      <c r="Z278" s="345"/>
      <c r="AA278" s="345"/>
      <c r="AB278" s="345"/>
      <c r="AC278" s="345"/>
      <c r="AD278" s="345"/>
      <c r="AE278" s="345"/>
      <c r="AF278" s="345"/>
      <c r="AG278" s="345"/>
      <c r="AH278" s="345"/>
      <c r="AI278" s="345"/>
      <c r="AJ278" s="345"/>
      <c r="AK278" s="345"/>
      <c r="AL278" s="345"/>
      <c r="AM278" s="345"/>
      <c r="AN278" s="345"/>
      <c r="AO278" s="345"/>
      <c r="AP278" s="345"/>
      <c r="AQ278" s="345"/>
      <c r="AR278" s="345"/>
      <c r="AS278" s="345"/>
      <c r="AT278" s="345"/>
      <c r="AU278" s="345"/>
      <c r="AV278" s="345"/>
      <c r="AW278" s="345"/>
      <c r="AX278" s="345"/>
      <c r="AY278" s="345"/>
      <c r="AZ278" s="345"/>
      <c r="BA278" s="345"/>
      <c r="BB278" s="345"/>
      <c r="BC278" s="345"/>
      <c r="BD278" s="345"/>
    </row>
    <row r="279" spans="2:56" ht="37.5" customHeight="1" x14ac:dyDescent="0.25">
      <c r="B279" s="351"/>
      <c r="C279" s="351" t="s">
        <v>214</v>
      </c>
      <c r="D279" s="345" t="s">
        <v>227</v>
      </c>
      <c r="E279" s="345"/>
      <c r="F279" s="345"/>
      <c r="G279" s="345"/>
      <c r="H279" s="345"/>
      <c r="I279" s="345"/>
      <c r="J279" s="345"/>
      <c r="K279" s="345"/>
      <c r="L279" s="345"/>
      <c r="M279" s="345"/>
      <c r="N279" s="345"/>
      <c r="O279" s="345"/>
      <c r="P279" s="345"/>
      <c r="Q279" s="345"/>
      <c r="R279" s="345"/>
      <c r="S279" s="345"/>
      <c r="T279" s="345"/>
      <c r="U279" s="345"/>
      <c r="V279" s="345"/>
      <c r="W279" s="345"/>
      <c r="X279" s="345"/>
      <c r="Y279" s="345"/>
      <c r="Z279" s="345"/>
      <c r="AA279" s="345"/>
      <c r="AB279" s="345"/>
      <c r="AC279" s="345"/>
      <c r="AD279" s="345"/>
      <c r="AE279" s="345"/>
      <c r="AF279" s="345"/>
      <c r="AG279" s="345"/>
      <c r="AH279" s="345"/>
      <c r="AI279" s="345"/>
      <c r="AJ279" s="345"/>
      <c r="AK279" s="345"/>
      <c r="AL279" s="345"/>
      <c r="AM279" s="345"/>
      <c r="AN279" s="345"/>
      <c r="AO279" s="345"/>
      <c r="AP279" s="345"/>
      <c r="AQ279" s="345"/>
      <c r="AR279" s="345"/>
      <c r="AS279" s="345"/>
      <c r="AT279" s="345"/>
      <c r="AU279" s="345"/>
      <c r="AV279" s="345"/>
      <c r="AW279" s="345"/>
      <c r="AX279" s="345"/>
      <c r="AY279" s="345"/>
      <c r="AZ279" s="345"/>
      <c r="BA279" s="345"/>
      <c r="BB279" s="345"/>
      <c r="BC279" s="345"/>
      <c r="BD279" s="345"/>
    </row>
    <row r="280" spans="2:56" ht="18.75" customHeight="1" x14ac:dyDescent="0.25">
      <c r="B280" s="334"/>
      <c r="C280" s="334"/>
      <c r="D280" s="334"/>
      <c r="E280" s="334"/>
      <c r="F280" s="334"/>
      <c r="G280" s="334"/>
      <c r="H280" s="334"/>
      <c r="I280" s="334"/>
      <c r="J280" s="334"/>
      <c r="K280" s="334"/>
      <c r="L280" s="334"/>
      <c r="M280" s="334"/>
      <c r="N280" s="334"/>
      <c r="O280" s="334"/>
      <c r="P280" s="334"/>
      <c r="Q280" s="334"/>
      <c r="R280" s="334"/>
      <c r="S280" s="334"/>
      <c r="T280" s="334"/>
      <c r="U280" s="334"/>
      <c r="V280" s="334"/>
      <c r="W280" s="334"/>
      <c r="X280" s="334"/>
      <c r="Y280" s="334"/>
      <c r="Z280" s="334"/>
      <c r="AA280" s="334"/>
      <c r="AB280" s="334"/>
      <c r="AC280" s="334"/>
      <c r="AD280" s="334"/>
      <c r="AE280" s="334"/>
      <c r="AF280" s="334"/>
      <c r="AG280" s="334"/>
      <c r="AH280" s="334"/>
      <c r="AI280" s="334"/>
      <c r="AJ280" s="334"/>
      <c r="AK280" s="334"/>
      <c r="AL280" s="334"/>
      <c r="AM280" s="334"/>
      <c r="AN280" s="334"/>
      <c r="AO280" s="334"/>
      <c r="AP280" s="334"/>
      <c r="AQ280" s="334"/>
      <c r="AR280" s="334"/>
      <c r="AS280" s="334"/>
      <c r="AT280" s="334"/>
      <c r="AU280" s="334"/>
      <c r="AV280" s="334"/>
      <c r="AW280" s="334"/>
      <c r="AX280" s="334"/>
      <c r="AY280" s="334"/>
      <c r="AZ280" s="334"/>
      <c r="BA280" s="334"/>
      <c r="BB280" s="334"/>
      <c r="BC280" s="334"/>
      <c r="BD280" s="334"/>
    </row>
    <row r="281" spans="2:56" ht="18.75" customHeight="1" x14ac:dyDescent="0.25">
      <c r="B281" s="335" t="s">
        <v>228</v>
      </c>
      <c r="C281" s="335"/>
      <c r="D281" s="335"/>
      <c r="E281" s="335"/>
      <c r="F281" s="335"/>
      <c r="G281" s="335"/>
      <c r="H281" s="335"/>
      <c r="I281" s="335"/>
      <c r="J281" s="335"/>
      <c r="K281" s="335"/>
      <c r="L281" s="335"/>
      <c r="M281" s="335"/>
      <c r="N281" s="335"/>
      <c r="O281" s="335"/>
      <c r="P281" s="335"/>
      <c r="Q281" s="335"/>
      <c r="R281" s="335"/>
      <c r="S281" s="335"/>
      <c r="T281" s="335"/>
      <c r="U281" s="335"/>
      <c r="V281" s="335"/>
      <c r="W281" s="335"/>
      <c r="X281" s="335"/>
      <c r="Y281" s="335"/>
      <c r="Z281" s="335"/>
      <c r="AA281" s="335"/>
      <c r="AB281" s="335"/>
      <c r="AC281" s="335"/>
      <c r="AD281" s="335"/>
      <c r="AE281" s="335"/>
      <c r="AF281" s="335"/>
      <c r="AG281" s="335"/>
      <c r="AH281" s="335"/>
      <c r="AI281" s="335"/>
      <c r="AJ281" s="335"/>
      <c r="AK281" s="335"/>
      <c r="AL281" s="335"/>
      <c r="AM281" s="335"/>
      <c r="AN281" s="335"/>
      <c r="AO281" s="335"/>
      <c r="AP281" s="335"/>
      <c r="AQ281" s="335"/>
      <c r="AR281" s="335"/>
      <c r="AS281" s="335"/>
      <c r="AT281" s="335"/>
      <c r="AU281" s="335"/>
      <c r="AV281" s="335"/>
      <c r="AW281" s="335"/>
      <c r="AX281" s="335"/>
      <c r="AY281" s="335"/>
      <c r="AZ281" s="335"/>
      <c r="BA281" s="335"/>
      <c r="BB281" s="335"/>
      <c r="BC281" s="335"/>
      <c r="BD281" s="335"/>
    </row>
    <row r="282" spans="2:56" ht="18.75" customHeight="1" x14ac:dyDescent="0.25">
      <c r="B282" s="341"/>
      <c r="C282" s="341"/>
      <c r="D282" s="341"/>
      <c r="E282" s="341"/>
      <c r="F282" s="341"/>
      <c r="G282" s="341"/>
      <c r="H282" s="341"/>
      <c r="I282" s="341"/>
      <c r="J282" s="341"/>
      <c r="K282" s="341"/>
      <c r="L282" s="341"/>
      <c r="M282" s="341"/>
      <c r="N282" s="341"/>
      <c r="O282" s="341"/>
      <c r="P282" s="341"/>
      <c r="Q282" s="341"/>
      <c r="R282" s="341"/>
      <c r="S282" s="341"/>
      <c r="T282" s="341"/>
      <c r="U282" s="341"/>
      <c r="V282" s="341"/>
      <c r="W282" s="341"/>
      <c r="X282" s="341"/>
      <c r="Y282" s="341"/>
      <c r="Z282" s="341"/>
      <c r="AA282" s="341"/>
      <c r="AB282" s="341"/>
      <c r="AC282" s="341"/>
      <c r="AD282" s="341"/>
      <c r="AE282" s="338"/>
      <c r="AF282" s="341"/>
      <c r="AG282" s="341"/>
      <c r="AH282" s="341"/>
      <c r="AI282" s="341"/>
      <c r="AJ282" s="341"/>
      <c r="AK282" s="341"/>
      <c r="AL282" s="341"/>
      <c r="AM282" s="341"/>
      <c r="AN282" s="341"/>
      <c r="AO282" s="341"/>
      <c r="AP282" s="341"/>
      <c r="AQ282" s="341"/>
      <c r="AR282" s="341"/>
      <c r="AS282" s="341"/>
      <c r="AT282" s="341"/>
      <c r="AU282" s="341"/>
      <c r="AV282" s="341"/>
      <c r="AW282" s="341"/>
      <c r="AX282" s="341"/>
      <c r="AY282" s="341"/>
      <c r="AZ282" s="341"/>
      <c r="BA282" s="341"/>
      <c r="BB282" s="341"/>
      <c r="BC282" s="341"/>
      <c r="BD282" s="341"/>
    </row>
  </sheetData>
  <sheetProtection password="A1EA" sheet="1" objects="1" scenarios="1"/>
  <mergeCells count="222">
    <mergeCell ref="V163:BD163"/>
    <mergeCell ref="V171:BD171"/>
    <mergeCell ref="V179:BD179"/>
    <mergeCell ref="V194:BD194"/>
    <mergeCell ref="V202:BD202"/>
    <mergeCell ref="V210:BD210"/>
    <mergeCell ref="AZ103:BB103"/>
    <mergeCell ref="AZ105:BB105"/>
    <mergeCell ref="AI237:AQ237"/>
    <mergeCell ref="AS237:BD237"/>
    <mergeCell ref="F224:BD224"/>
    <mergeCell ref="AH230:AQ230"/>
    <mergeCell ref="AS230:BD230"/>
    <mergeCell ref="B231:P231"/>
    <mergeCell ref="B234:P234"/>
    <mergeCell ref="T234:AB234"/>
    <mergeCell ref="AK234:BD234"/>
    <mergeCell ref="B235:P235"/>
    <mergeCell ref="T235:AB235"/>
    <mergeCell ref="AF235:BD235"/>
    <mergeCell ref="B223:E223"/>
    <mergeCell ref="F223:BD223"/>
    <mergeCell ref="B224:E224"/>
    <mergeCell ref="B226:P226"/>
    <mergeCell ref="T226:AB226"/>
    <mergeCell ref="B227:P227"/>
    <mergeCell ref="T227:AB227"/>
    <mergeCell ref="AF227:BD227"/>
    <mergeCell ref="B218:E218"/>
    <mergeCell ref="F218:BD218"/>
    <mergeCell ref="B219:E219"/>
    <mergeCell ref="F219:BD219"/>
    <mergeCell ref="B220:E220"/>
    <mergeCell ref="F220:BD220"/>
    <mergeCell ref="B221:E221"/>
    <mergeCell ref="F221:BD221"/>
    <mergeCell ref="B222:E222"/>
    <mergeCell ref="F222:BD222"/>
    <mergeCell ref="B212:BD212"/>
    <mergeCell ref="B213:BD213"/>
    <mergeCell ref="B214:BD214"/>
    <mergeCell ref="B215:E215"/>
    <mergeCell ref="F215:BD215"/>
    <mergeCell ref="B216:E216"/>
    <mergeCell ref="F216:BD216"/>
    <mergeCell ref="B217:E217"/>
    <mergeCell ref="F217:BD217"/>
    <mergeCell ref="K157:BD157"/>
    <mergeCell ref="K165:BD165"/>
    <mergeCell ref="K173:BD173"/>
    <mergeCell ref="K181:BD181"/>
    <mergeCell ref="H109:BD109"/>
    <mergeCell ref="D113:BD114"/>
    <mergeCell ref="B97:BD97"/>
    <mergeCell ref="AY99:BD99"/>
    <mergeCell ref="B89:L89"/>
    <mergeCell ref="M89:AE89"/>
    <mergeCell ref="AF89:AR89"/>
    <mergeCell ref="B153:BD153"/>
    <mergeCell ref="B152:BD152"/>
    <mergeCell ref="AS89:AX89"/>
    <mergeCell ref="AY89:BD89"/>
    <mergeCell ref="H110:BD110"/>
    <mergeCell ref="G123:BD123"/>
    <mergeCell ref="G124:BD124"/>
    <mergeCell ref="S119:BD119"/>
    <mergeCell ref="Z101:AE101"/>
    <mergeCell ref="AF136:BD136"/>
    <mergeCell ref="AF138:BD138"/>
    <mergeCell ref="AF140:BD140"/>
    <mergeCell ref="AF90:AR90"/>
    <mergeCell ref="B75:AS75"/>
    <mergeCell ref="AT75:BD75"/>
    <mergeCell ref="B76:AS76"/>
    <mergeCell ref="AT76:BD76"/>
    <mergeCell ref="B65:BD65"/>
    <mergeCell ref="U66:BD66"/>
    <mergeCell ref="U67:BD67"/>
    <mergeCell ref="J55:AB55"/>
    <mergeCell ref="J57:AB57"/>
    <mergeCell ref="J59:AB59"/>
    <mergeCell ref="AK55:BD55"/>
    <mergeCell ref="B61:BD61"/>
    <mergeCell ref="AH63:BD63"/>
    <mergeCell ref="AT73:BD73"/>
    <mergeCell ref="B73:AS73"/>
    <mergeCell ref="AT72:BD72"/>
    <mergeCell ref="B72:AS72"/>
    <mergeCell ref="B71:BD71"/>
    <mergeCell ref="U69:AC69"/>
    <mergeCell ref="G119:R119"/>
    <mergeCell ref="AE117:AL117"/>
    <mergeCell ref="Q132:AK132"/>
    <mergeCell ref="B146:BD146"/>
    <mergeCell ref="B78:AS78"/>
    <mergeCell ref="AT78:BD78"/>
    <mergeCell ref="AF142:BD142"/>
    <mergeCell ref="D115:BD115"/>
    <mergeCell ref="D121:BD121"/>
    <mergeCell ref="AH51:BD51"/>
    <mergeCell ref="B32:BD32"/>
    <mergeCell ref="J33:BD33"/>
    <mergeCell ref="J35:BD35"/>
    <mergeCell ref="J37:BD37"/>
    <mergeCell ref="B151:BD151"/>
    <mergeCell ref="B150:BD150"/>
    <mergeCell ref="B149:BD149"/>
    <mergeCell ref="Q130:AK130"/>
    <mergeCell ref="AX130:BD130"/>
    <mergeCell ref="B88:L88"/>
    <mergeCell ref="B87:L87"/>
    <mergeCell ref="M87:AE87"/>
    <mergeCell ref="AF87:AR87"/>
    <mergeCell ref="AS87:AX87"/>
    <mergeCell ref="AY87:BD87"/>
    <mergeCell ref="M88:AE88"/>
    <mergeCell ref="AF88:AR88"/>
    <mergeCell ref="AS88:AX88"/>
    <mergeCell ref="AY88:BD88"/>
    <mergeCell ref="B90:L90"/>
    <mergeCell ref="M90:AE90"/>
    <mergeCell ref="AS90:AX90"/>
    <mergeCell ref="AY90:BD90"/>
    <mergeCell ref="A1:BE2"/>
    <mergeCell ref="A3:BE4"/>
    <mergeCell ref="S13:BD13"/>
    <mergeCell ref="AQ5:AW5"/>
    <mergeCell ref="AX5:BD5"/>
    <mergeCell ref="S9:BD9"/>
    <mergeCell ref="S11:BD11"/>
    <mergeCell ref="S7:Z7"/>
    <mergeCell ref="R15:Z15"/>
    <mergeCell ref="B17:BD17"/>
    <mergeCell ref="B18:BD18"/>
    <mergeCell ref="B19:BD19"/>
    <mergeCell ref="B20:BD20"/>
    <mergeCell ref="B31:BD31"/>
    <mergeCell ref="G117:P117"/>
    <mergeCell ref="U117:AB117"/>
    <mergeCell ref="J63:AB63"/>
    <mergeCell ref="B85:L86"/>
    <mergeCell ref="M85:AE86"/>
    <mergeCell ref="AF85:AR86"/>
    <mergeCell ref="AS85:AX86"/>
    <mergeCell ref="AY85:BD86"/>
    <mergeCell ref="D95:BD95"/>
    <mergeCell ref="S99:AK99"/>
    <mergeCell ref="B74:AS74"/>
    <mergeCell ref="AT74:BD74"/>
    <mergeCell ref="B77:AS77"/>
    <mergeCell ref="AT77:BD77"/>
    <mergeCell ref="B26:AB26"/>
    <mergeCell ref="B27:AB27"/>
    <mergeCell ref="B28:AB28"/>
    <mergeCell ref="AC29:BD29"/>
    <mergeCell ref="B39:BD39"/>
    <mergeCell ref="B240:BD240"/>
    <mergeCell ref="B241:BC241"/>
    <mergeCell ref="H242:BC242"/>
    <mergeCell ref="H243:BC243"/>
    <mergeCell ref="B244:BD244"/>
    <mergeCell ref="D245:BD245"/>
    <mergeCell ref="F246:BD246"/>
    <mergeCell ref="F247:BD247"/>
    <mergeCell ref="F248:BD248"/>
    <mergeCell ref="B258:BD258"/>
    <mergeCell ref="D259:BD259"/>
    <mergeCell ref="D260:BD260"/>
    <mergeCell ref="B261:BD261"/>
    <mergeCell ref="B262:BD262"/>
    <mergeCell ref="B263:BD263"/>
    <mergeCell ref="F249:BD249"/>
    <mergeCell ref="D250:BD250"/>
    <mergeCell ref="D251:BD251"/>
    <mergeCell ref="D252:BD252"/>
    <mergeCell ref="D253:BD253"/>
    <mergeCell ref="D254:BD254"/>
    <mergeCell ref="B255:BD255"/>
    <mergeCell ref="B256:BD256"/>
    <mergeCell ref="B257:BD257"/>
    <mergeCell ref="B155:BD155"/>
    <mergeCell ref="B21:AU23"/>
    <mergeCell ref="V187:BD187"/>
    <mergeCell ref="K188:BD188"/>
    <mergeCell ref="K196:BD196"/>
    <mergeCell ref="K204:BD204"/>
    <mergeCell ref="I43:O43"/>
    <mergeCell ref="AH43:BD43"/>
    <mergeCell ref="I45:Z45"/>
    <mergeCell ref="AH45:AM45"/>
    <mergeCell ref="AR45:AV45"/>
    <mergeCell ref="BA45:BD45"/>
    <mergeCell ref="I47:Z47"/>
    <mergeCell ref="B49:BD49"/>
    <mergeCell ref="I51:Z51"/>
    <mergeCell ref="B92:BD92"/>
    <mergeCell ref="B126:BD126"/>
    <mergeCell ref="B144:BD144"/>
    <mergeCell ref="B24:AB25"/>
    <mergeCell ref="AC24:BD25"/>
    <mergeCell ref="B29:AB29"/>
    <mergeCell ref="AC26:BD26"/>
    <mergeCell ref="AC27:BD27"/>
    <mergeCell ref="AC28:BD28"/>
    <mergeCell ref="B280:BD280"/>
    <mergeCell ref="B281:BD281"/>
    <mergeCell ref="B264:BD264"/>
    <mergeCell ref="H265:BC265"/>
    <mergeCell ref="H266:BC266"/>
    <mergeCell ref="G267:BB267"/>
    <mergeCell ref="B268:BD268"/>
    <mergeCell ref="D269:BD269"/>
    <mergeCell ref="F270:BD270"/>
    <mergeCell ref="F271:BD271"/>
    <mergeCell ref="D272:BD272"/>
    <mergeCell ref="D273:BD273"/>
    <mergeCell ref="B274:BD274"/>
    <mergeCell ref="B275:BD275"/>
    <mergeCell ref="B276:BD276"/>
    <mergeCell ref="D278:BD278"/>
    <mergeCell ref="D279:BD279"/>
    <mergeCell ref="B277:BD277"/>
  </mergeCells>
  <printOptions horizontalCentered="1"/>
  <pageMargins left="0.59055118110236227" right="0" top="0.39370078740157483" bottom="0.39370078740157483" header="0" footer="0"/>
  <pageSetup paperSize="9" scale="90" fitToWidth="0" fitToHeight="0" orientation="portrait" r:id="rId1"/>
  <headerFooter differentFirst="1">
    <oddFooter>&amp;C&amp;P&amp;R___________________________________________Подпись  фамилия, инициалы</oddFooter>
    <firstFooter>&amp;C&amp;P&amp;R___________________________________________Подпись  фамилия, инициалы</firstFooter>
  </headerFooter>
  <rowBreaks count="5" manualBreakCount="5">
    <brk id="64" max="56" man="1"/>
    <brk id="143" max="56" man="1"/>
    <brk id="211" max="56" man="1"/>
    <brk id="238" max="56" man="1"/>
    <brk id="262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EADA-C5D6-40F0-B84A-D9796B069422}">
  <dimension ref="A1:BJ231"/>
  <sheetViews>
    <sheetView showGridLines="0" view="pageBreakPreview" topLeftCell="A70" zoomScaleNormal="85" zoomScaleSheetLayoutView="100" zoomScalePageLayoutView="80" workbookViewId="0">
      <selection activeCell="AQ81" sqref="AQ81:BI81"/>
    </sheetView>
  </sheetViews>
  <sheetFormatPr defaultRowHeight="18.75" customHeight="1" x14ac:dyDescent="0.25"/>
  <cols>
    <col min="1" max="62" width="1.5703125" style="6" customWidth="1"/>
    <col min="63" max="16384" width="9.140625" style="3"/>
  </cols>
  <sheetData>
    <row r="1" spans="1:62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s="4" customFormat="1" ht="29.25" customHeight="1" x14ac:dyDescent="0.25">
      <c r="A2" s="10" t="s">
        <v>265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</row>
    <row r="3" spans="1:62" ht="29.2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</row>
    <row r="4" spans="1:62" ht="12.75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</row>
    <row r="5" spans="1:62" ht="12.7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4" t="s">
        <v>1</v>
      </c>
      <c r="AR5" s="14"/>
      <c r="AS5" s="14"/>
      <c r="AT5" s="14"/>
      <c r="AU5" s="14"/>
      <c r="AV5" s="14"/>
      <c r="AW5" s="14"/>
      <c r="AX5" s="15">
        <f ca="1">NOW()</f>
        <v>45534.613014699076</v>
      </c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3"/>
    </row>
    <row r="6" spans="1:62" ht="8.2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6"/>
      <c r="AR6" s="16"/>
      <c r="AS6" s="16"/>
      <c r="AT6" s="16"/>
      <c r="AU6" s="16"/>
      <c r="AV6" s="16"/>
      <c r="AW6" s="16"/>
      <c r="AX6" s="17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3"/>
    </row>
    <row r="7" spans="1:62" ht="12.75" customHeight="1" x14ac:dyDescent="0.25">
      <c r="A7" s="12"/>
      <c r="B7" s="13" t="s">
        <v>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8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8"/>
    </row>
    <row r="8" spans="1:62" ht="8.25" customHeight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</row>
    <row r="9" spans="1:62" ht="12.75" customHeight="1" x14ac:dyDescent="0.25">
      <c r="A9" s="12"/>
      <c r="B9" s="13" t="s">
        <v>8</v>
      </c>
      <c r="C9" s="13"/>
      <c r="D9" s="13"/>
      <c r="E9" s="1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2"/>
      <c r="BJ9" s="18"/>
    </row>
    <row r="10" spans="1:62" ht="6.75" customHeigh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</row>
    <row r="11" spans="1:62" ht="12.75" customHeight="1" x14ac:dyDescent="0.25">
      <c r="A11" s="12"/>
      <c r="B11" s="23" t="s">
        <v>243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6"/>
      <c r="AR11" s="16"/>
      <c r="AS11" s="16"/>
      <c r="AT11" s="16"/>
      <c r="AU11" s="16"/>
      <c r="AV11" s="16"/>
      <c r="AW11" s="16"/>
      <c r="AX11" s="17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3"/>
    </row>
    <row r="12" spans="1:62" ht="7.5" customHeight="1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6"/>
      <c r="AR12" s="16"/>
      <c r="AS12" s="16"/>
      <c r="AT12" s="16"/>
      <c r="AU12" s="16"/>
      <c r="AV12" s="16"/>
      <c r="AW12" s="16"/>
      <c r="AX12" s="17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3"/>
    </row>
    <row r="13" spans="1:62" ht="12.75" customHeight="1" x14ac:dyDescent="0.25">
      <c r="A13" s="12"/>
      <c r="B13" s="24"/>
      <c r="C13" s="25" t="s">
        <v>161</v>
      </c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6"/>
      <c r="O13" s="26"/>
      <c r="P13" s="24"/>
      <c r="Q13" s="25" t="s">
        <v>162</v>
      </c>
      <c r="R13" s="26"/>
      <c r="S13" s="26"/>
      <c r="T13" s="25"/>
      <c r="U13" s="25"/>
      <c r="V13" s="26"/>
      <c r="W13" s="26"/>
      <c r="X13" s="25"/>
      <c r="Y13" s="26"/>
      <c r="Z13" s="26"/>
      <c r="AA13" s="25"/>
      <c r="AB13" s="26"/>
      <c r="AC13" s="26"/>
      <c r="AD13" s="28"/>
      <c r="AE13" s="24"/>
      <c r="AF13" s="25" t="s">
        <v>163</v>
      </c>
      <c r="AG13" s="25"/>
      <c r="AH13" s="26"/>
      <c r="AI13" s="25"/>
      <c r="AJ13" s="25"/>
      <c r="AK13" s="25"/>
      <c r="AL13" s="25"/>
      <c r="AM13" s="26"/>
      <c r="AN13" s="25"/>
      <c r="AO13" s="25"/>
      <c r="AP13" s="25"/>
      <c r="AQ13" s="26"/>
      <c r="AR13" s="29"/>
      <c r="AS13" s="26"/>
      <c r="AT13" s="28"/>
      <c r="AU13" s="28"/>
      <c r="AV13" s="24"/>
      <c r="AW13" s="25" t="s">
        <v>164</v>
      </c>
      <c r="AX13" s="29"/>
      <c r="AY13" s="29"/>
      <c r="AZ13" s="29"/>
      <c r="BA13" s="29"/>
      <c r="BB13" s="29"/>
      <c r="BC13" s="26"/>
      <c r="BD13" s="26"/>
      <c r="BE13" s="26"/>
      <c r="BF13" s="26"/>
      <c r="BG13" s="26"/>
      <c r="BH13" s="26"/>
      <c r="BI13" s="29"/>
      <c r="BJ13" s="29"/>
    </row>
    <row r="14" spans="1:62" ht="7.5" customHeight="1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</row>
    <row r="15" spans="1:62" ht="12.75" customHeight="1" x14ac:dyDescent="0.25">
      <c r="A15" s="12"/>
      <c r="B15" s="23" t="s">
        <v>244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</row>
    <row r="16" spans="1:62" ht="6.75" customHeight="1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</row>
    <row r="17" spans="1:62" ht="12.75" customHeight="1" x14ac:dyDescent="0.25">
      <c r="A17" s="12"/>
      <c r="B17" s="30" t="s">
        <v>129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28"/>
    </row>
    <row r="18" spans="1:62" s="5" customFormat="1" ht="12.75" customHeight="1" x14ac:dyDescent="0.25">
      <c r="A18" s="25"/>
      <c r="B18" s="31" t="s">
        <v>130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</row>
    <row r="19" spans="1:62" s="5" customFormat="1" ht="12.75" customHeight="1" x14ac:dyDescent="0.25">
      <c r="A19" s="25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25"/>
      <c r="AF19" s="25" t="s">
        <v>16</v>
      </c>
      <c r="AG19" s="25"/>
      <c r="AH19" s="25"/>
      <c r="AI19" s="32"/>
      <c r="AJ19" s="25"/>
      <c r="AK19" s="25"/>
      <c r="AL19" s="25"/>
      <c r="AM19" s="25" t="s">
        <v>15</v>
      </c>
      <c r="AN19" s="25"/>
      <c r="AO19" s="25"/>
      <c r="AP19" s="32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</row>
    <row r="20" spans="1:62" s="5" customFormat="1" ht="12.75" customHeight="1" x14ac:dyDescent="0.25">
      <c r="A20" s="25"/>
      <c r="B20" s="33" t="s">
        <v>131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</row>
    <row r="21" spans="1:62" s="5" customFormat="1" ht="6" customHeight="1" x14ac:dyDescent="0.25">
      <c r="A21" s="25"/>
      <c r="B21" s="3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</row>
    <row r="22" spans="1:62" s="5" customFormat="1" ht="12.75" customHeight="1" x14ac:dyDescent="0.25">
      <c r="A22" s="25"/>
      <c r="B22" s="34" t="s">
        <v>132</v>
      </c>
      <c r="C22" s="34"/>
      <c r="D22" s="34"/>
      <c r="E22" s="34"/>
      <c r="F22" s="34"/>
      <c r="G22" s="34" t="s">
        <v>133</v>
      </c>
      <c r="H22" s="34"/>
      <c r="I22" s="34"/>
      <c r="J22" s="34"/>
      <c r="K22" s="34"/>
      <c r="L22" s="34" t="s">
        <v>134</v>
      </c>
      <c r="M22" s="34"/>
      <c r="N22" s="34"/>
      <c r="O22" s="34"/>
      <c r="P22" s="34"/>
      <c r="Q22" s="34" t="s">
        <v>135</v>
      </c>
      <c r="R22" s="34"/>
      <c r="S22" s="34"/>
      <c r="T22" s="34"/>
      <c r="U22" s="34"/>
      <c r="V22" s="34" t="s">
        <v>136</v>
      </c>
      <c r="W22" s="34"/>
      <c r="X22" s="34"/>
      <c r="Y22" s="34"/>
      <c r="Z22" s="34"/>
      <c r="AA22" s="34" t="s">
        <v>137</v>
      </c>
      <c r="AB22" s="34"/>
      <c r="AC22" s="34"/>
      <c r="AD22" s="34"/>
      <c r="AE22" s="34"/>
      <c r="AF22" s="34" t="s">
        <v>138</v>
      </c>
      <c r="AG22" s="34"/>
      <c r="AH22" s="34"/>
      <c r="AI22" s="34"/>
      <c r="AJ22" s="34"/>
      <c r="AK22" s="34" t="s">
        <v>139</v>
      </c>
      <c r="AL22" s="34"/>
      <c r="AM22" s="34"/>
      <c r="AN22" s="34"/>
      <c r="AO22" s="34"/>
      <c r="AP22" s="19" t="s">
        <v>140</v>
      </c>
      <c r="AQ22" s="19"/>
      <c r="AR22" s="19"/>
      <c r="AS22" s="19"/>
      <c r="AT22" s="19"/>
      <c r="AU22" s="34" t="s">
        <v>141</v>
      </c>
      <c r="AV22" s="34"/>
      <c r="AW22" s="34"/>
      <c r="AX22" s="34"/>
      <c r="AY22" s="34"/>
      <c r="AZ22" s="34" t="s">
        <v>142</v>
      </c>
      <c r="BA22" s="34"/>
      <c r="BB22" s="34"/>
      <c r="BC22" s="34"/>
      <c r="BD22" s="34"/>
      <c r="BE22" s="34" t="s">
        <v>143</v>
      </c>
      <c r="BF22" s="34"/>
      <c r="BG22" s="34"/>
      <c r="BH22" s="34"/>
      <c r="BI22" s="34"/>
      <c r="BJ22" s="35"/>
    </row>
    <row r="23" spans="1:62" s="5" customFormat="1" ht="12.75" customHeight="1" x14ac:dyDescent="0.25">
      <c r="A23" s="25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19"/>
      <c r="AQ23" s="19"/>
      <c r="AR23" s="19"/>
      <c r="AS23" s="19"/>
      <c r="AT23" s="19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5"/>
    </row>
    <row r="24" spans="1:62" s="5" customFormat="1" ht="6.7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25"/>
    </row>
    <row r="25" spans="1:62" s="5" customFormat="1" ht="12.75" customHeight="1" x14ac:dyDescent="0.25">
      <c r="A25" s="25"/>
      <c r="B25" s="25" t="s">
        <v>144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37"/>
      <c r="V25" s="37"/>
      <c r="W25" s="37"/>
      <c r="X25" s="37"/>
      <c r="Y25" s="37"/>
      <c r="Z25" s="25"/>
      <c r="AA25" s="25"/>
      <c r="AB25" s="25"/>
      <c r="AC25" s="38"/>
      <c r="AD25" s="38"/>
      <c r="AE25" s="38"/>
      <c r="AF25" s="38"/>
      <c r="AG25" s="38"/>
      <c r="AH25" s="38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25"/>
      <c r="BI25" s="25"/>
      <c r="BJ25" s="25"/>
    </row>
    <row r="26" spans="1:62" s="5" customFormat="1" ht="6.7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6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</row>
    <row r="27" spans="1:62" ht="12.75" customHeight="1" x14ac:dyDescent="0.25">
      <c r="A27" s="12"/>
      <c r="B27" s="31" t="s">
        <v>145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25"/>
    </row>
    <row r="28" spans="1:62" ht="12.75" customHeight="1" x14ac:dyDescent="0.25">
      <c r="A28" s="12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25"/>
    </row>
    <row r="29" spans="1:62" ht="12.75" customHeight="1" x14ac:dyDescent="0.25">
      <c r="A29" s="12"/>
      <c r="B29" s="39" t="s">
        <v>146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 t="s">
        <v>147</v>
      </c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4"/>
      <c r="BJ29" s="25"/>
    </row>
    <row r="30" spans="1:62" ht="12.75" customHeight="1" x14ac:dyDescent="0.25">
      <c r="A30" s="12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5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7"/>
      <c r="BJ30" s="25"/>
    </row>
    <row r="31" spans="1:62" ht="12.75" customHeight="1" x14ac:dyDescent="0.25">
      <c r="A31" s="12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5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7"/>
      <c r="BJ31" s="25"/>
    </row>
    <row r="32" spans="1:62" ht="12.75" customHeight="1" x14ac:dyDescent="0.25">
      <c r="A32" s="12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1"/>
      <c r="AR32" s="45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7"/>
      <c r="BJ32" s="25"/>
    </row>
    <row r="33" spans="1:62" ht="6.75" customHeight="1" x14ac:dyDescent="0.25">
      <c r="A33" s="1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</row>
    <row r="34" spans="1:62" ht="12.75" customHeight="1" x14ac:dyDescent="0.25">
      <c r="A34" s="12"/>
      <c r="B34" s="48" t="s">
        <v>148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25"/>
    </row>
    <row r="35" spans="1:62" ht="12.75" customHeight="1" x14ac:dyDescent="0.25">
      <c r="A35" s="12"/>
      <c r="B35" s="37" t="s">
        <v>149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 t="s">
        <v>8</v>
      </c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 t="s">
        <v>150</v>
      </c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39" t="s">
        <v>151</v>
      </c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1"/>
      <c r="BJ35" s="25"/>
    </row>
    <row r="36" spans="1:62" ht="12.75" customHeight="1" x14ac:dyDescent="0.25">
      <c r="A36" s="12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1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3"/>
      <c r="AR36" s="51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3"/>
      <c r="BJ36" s="25"/>
    </row>
    <row r="37" spans="1:62" ht="12.75" customHeight="1" x14ac:dyDescent="0.25">
      <c r="A37" s="12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1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3"/>
      <c r="AR37" s="51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3"/>
      <c r="BJ37" s="25"/>
    </row>
    <row r="38" spans="1:62" ht="12.75" customHeight="1" x14ac:dyDescent="0.25">
      <c r="A38" s="12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1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3"/>
      <c r="AR38" s="51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3"/>
      <c r="BJ38" s="25"/>
    </row>
    <row r="39" spans="1:62" ht="12.75" customHeight="1" x14ac:dyDescent="0.25">
      <c r="A39" s="1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1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3"/>
      <c r="AR39" s="51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3"/>
      <c r="BJ39" s="25"/>
    </row>
    <row r="40" spans="1:62" ht="12.75" customHeight="1" x14ac:dyDescent="0.25">
      <c r="A40" s="1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1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3"/>
      <c r="AR40" s="51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3"/>
      <c r="BJ40" s="25"/>
    </row>
    <row r="41" spans="1:62" ht="7.5" customHeight="1" x14ac:dyDescent="0.25">
      <c r="A41" s="12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</row>
    <row r="42" spans="1:62" ht="12.75" customHeight="1" x14ac:dyDescent="0.25">
      <c r="A42" s="12"/>
      <c r="B42" s="48" t="s">
        <v>152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25"/>
    </row>
    <row r="43" spans="1:62" ht="12.75" customHeight="1" x14ac:dyDescent="0.25">
      <c r="A43" s="12"/>
      <c r="B43" s="37" t="s">
        <v>149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 t="s">
        <v>8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9" t="s">
        <v>150</v>
      </c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39" t="s">
        <v>39</v>
      </c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1"/>
      <c r="BJ43" s="25"/>
    </row>
    <row r="44" spans="1:62" ht="12.75" customHeight="1" x14ac:dyDescent="0.25">
      <c r="A44" s="12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3"/>
      <c r="AR44" s="51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3"/>
      <c r="BJ44" s="25"/>
    </row>
    <row r="45" spans="1:62" ht="12.75" customHeight="1" x14ac:dyDescent="0.25">
      <c r="A45" s="12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1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3"/>
      <c r="AR45" s="51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3"/>
      <c r="BJ45" s="25"/>
    </row>
    <row r="46" spans="1:62" ht="12.75" customHeight="1" x14ac:dyDescent="0.25">
      <c r="A46" s="1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3"/>
      <c r="AR46" s="51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3"/>
      <c r="BJ46" s="25"/>
    </row>
    <row r="47" spans="1:62" ht="12.75" customHeight="1" x14ac:dyDescent="0.25">
      <c r="A47" s="1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1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3"/>
      <c r="AR47" s="51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3"/>
      <c r="BJ47" s="25"/>
    </row>
    <row r="48" spans="1:62" ht="12.75" customHeight="1" x14ac:dyDescent="0.25">
      <c r="A48" s="1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3"/>
      <c r="AR48" s="51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3"/>
      <c r="BJ48" s="25"/>
    </row>
    <row r="49" spans="1:62" ht="6.75" customHeight="1" x14ac:dyDescent="0.25">
      <c r="A49" s="12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</row>
    <row r="50" spans="1:62" ht="12.75" customHeight="1" x14ac:dyDescent="0.25">
      <c r="A50" s="12"/>
      <c r="B50" s="31" t="s">
        <v>245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25"/>
    </row>
    <row r="51" spans="1:62" s="8" customFormat="1" ht="12.75" customHeight="1" x14ac:dyDescent="0.25">
      <c r="A51" s="54"/>
      <c r="B51" s="55" t="s">
        <v>153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6" t="s">
        <v>246</v>
      </c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7"/>
      <c r="BJ51" s="58"/>
    </row>
    <row r="52" spans="1:62" s="8" customFormat="1" ht="12.75" customHeight="1" x14ac:dyDescent="0.25">
      <c r="A52" s="54"/>
      <c r="B52" s="59" t="s">
        <v>154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1"/>
      <c r="BJ52" s="58"/>
    </row>
    <row r="53" spans="1:62" s="8" customFormat="1" ht="12.75" customHeight="1" x14ac:dyDescent="0.25">
      <c r="A53" s="54"/>
      <c r="B53" s="59" t="s">
        <v>155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1"/>
      <c r="BJ53" s="58"/>
    </row>
    <row r="54" spans="1:62" s="8" customFormat="1" ht="12.75" customHeight="1" x14ac:dyDescent="0.25">
      <c r="A54" s="54"/>
      <c r="B54" s="59" t="s">
        <v>72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1"/>
      <c r="BJ54" s="58"/>
    </row>
    <row r="55" spans="1:62" s="8" customFormat="1" ht="12.75" customHeight="1" x14ac:dyDescent="0.25">
      <c r="A55" s="54"/>
      <c r="B55" s="59" t="s">
        <v>156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1"/>
      <c r="BJ55" s="58"/>
    </row>
    <row r="56" spans="1:62" s="8" customFormat="1" ht="12.75" customHeight="1" x14ac:dyDescent="0.25">
      <c r="A56" s="54"/>
      <c r="B56" s="59" t="s">
        <v>157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1"/>
      <c r="BJ56" s="58"/>
    </row>
    <row r="57" spans="1:62" s="8" customFormat="1" ht="12.75" customHeight="1" x14ac:dyDescent="0.25">
      <c r="A57" s="54"/>
      <c r="B57" s="59" t="s">
        <v>158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1"/>
      <c r="BJ57" s="58"/>
    </row>
    <row r="58" spans="1:62" s="8" customFormat="1" ht="12.75" customHeight="1" x14ac:dyDescent="0.25">
      <c r="A58" s="54"/>
      <c r="B58" s="62" t="s">
        <v>159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0">
        <f>SUM(AF52:BI57)</f>
        <v>0</v>
      </c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1"/>
      <c r="BJ58" s="58"/>
    </row>
    <row r="59" spans="1:62" ht="8.25" customHeight="1" x14ac:dyDescent="0.25">
      <c r="A59" s="12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</row>
    <row r="60" spans="1:62" ht="12.75" customHeight="1" x14ac:dyDescent="0.25">
      <c r="A60" s="12"/>
      <c r="B60" s="63" t="s">
        <v>247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4"/>
      <c r="AW60" s="65"/>
      <c r="AX60" s="65"/>
      <c r="AY60" s="65"/>
      <c r="AZ60" s="65"/>
      <c r="BA60" s="65"/>
      <c r="BB60" s="65"/>
      <c r="BC60" s="65"/>
      <c r="BD60" s="66"/>
      <c r="BE60" s="31" t="s">
        <v>160</v>
      </c>
      <c r="BF60" s="31"/>
      <c r="BG60" s="31"/>
      <c r="BH60" s="31"/>
      <c r="BI60" s="31"/>
      <c r="BJ60" s="25"/>
    </row>
    <row r="61" spans="1:62" ht="12.75" customHeight="1" x14ac:dyDescent="0.25">
      <c r="A61" s="1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7"/>
      <c r="AW61" s="68"/>
      <c r="AX61" s="68"/>
      <c r="AY61" s="68"/>
      <c r="AZ61" s="68"/>
      <c r="BA61" s="68"/>
      <c r="BB61" s="68"/>
      <c r="BC61" s="68"/>
      <c r="BD61" s="69"/>
      <c r="BE61" s="31"/>
      <c r="BF61" s="31"/>
      <c r="BG61" s="31"/>
      <c r="BH61" s="31"/>
      <c r="BI61" s="31"/>
      <c r="BJ61" s="25"/>
    </row>
    <row r="62" spans="1:62" ht="12.75" customHeight="1" x14ac:dyDescent="0.25">
      <c r="A62" s="1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70"/>
      <c r="AW62" s="70"/>
      <c r="AX62" s="70"/>
      <c r="AY62" s="70"/>
      <c r="AZ62" s="70"/>
      <c r="BA62" s="70"/>
      <c r="BB62" s="70"/>
      <c r="BC62" s="70"/>
      <c r="BD62" s="70"/>
      <c r="BE62" s="29"/>
      <c r="BF62" s="29"/>
      <c r="BG62" s="29"/>
      <c r="BH62" s="29"/>
      <c r="BI62" s="29"/>
      <c r="BJ62" s="25"/>
    </row>
    <row r="63" spans="1:62" ht="20.25" customHeight="1" x14ac:dyDescent="0.25">
      <c r="A63" s="12"/>
      <c r="B63" s="71" t="s">
        <v>248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25"/>
    </row>
    <row r="64" spans="1:62" ht="13.5" customHeight="1" x14ac:dyDescent="0.25">
      <c r="A64" s="12"/>
      <c r="B64" s="63" t="s">
        <v>249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72"/>
      <c r="AW64" s="73"/>
      <c r="AX64" s="73"/>
      <c r="AY64" s="73"/>
      <c r="AZ64" s="73"/>
      <c r="BA64" s="73"/>
      <c r="BB64" s="73"/>
      <c r="BC64" s="73"/>
      <c r="BD64" s="74"/>
      <c r="BE64" s="75" t="s">
        <v>250</v>
      </c>
      <c r="BF64" s="31"/>
      <c r="BG64" s="31"/>
      <c r="BH64" s="31"/>
      <c r="BI64" s="31"/>
      <c r="BJ64" s="76"/>
    </row>
    <row r="65" spans="1:62" ht="13.5" customHeight="1" x14ac:dyDescent="0.25">
      <c r="A65" s="1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77"/>
      <c r="AW65" s="78"/>
      <c r="AX65" s="78"/>
      <c r="AY65" s="78"/>
      <c r="AZ65" s="78"/>
      <c r="BA65" s="78"/>
      <c r="BB65" s="78"/>
      <c r="BC65" s="78"/>
      <c r="BD65" s="79"/>
      <c r="BE65" s="75"/>
      <c r="BF65" s="31"/>
      <c r="BG65" s="31"/>
      <c r="BH65" s="31"/>
      <c r="BI65" s="31"/>
      <c r="BJ65" s="76"/>
    </row>
    <row r="66" spans="1:62" ht="7.5" customHeight="1" x14ac:dyDescent="0.25">
      <c r="A66" s="12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</row>
    <row r="67" spans="1:62" ht="12.75" customHeight="1" x14ac:dyDescent="0.25">
      <c r="A67" s="12"/>
      <c r="B67" s="63" t="s">
        <v>251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25"/>
    </row>
    <row r="68" spans="1:62" ht="12.75" customHeight="1" x14ac:dyDescent="0.25">
      <c r="A68" s="1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25"/>
    </row>
    <row r="69" spans="1:62" ht="7.5" customHeight="1" x14ac:dyDescent="0.25">
      <c r="A69" s="12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25"/>
    </row>
    <row r="70" spans="1:62" ht="12.75" customHeight="1" x14ac:dyDescent="0.25">
      <c r="A70" s="54"/>
      <c r="B70" s="81" t="s">
        <v>165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3"/>
      <c r="AQ70" s="84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1"/>
      <c r="BJ70" s="58"/>
    </row>
    <row r="71" spans="1:62" ht="12.75" customHeight="1" x14ac:dyDescent="0.25">
      <c r="A71" s="54"/>
      <c r="B71" s="81" t="s">
        <v>166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3"/>
      <c r="AQ71" s="84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1"/>
      <c r="BJ71" s="58"/>
    </row>
    <row r="72" spans="1:62" ht="12.75" customHeight="1" x14ac:dyDescent="0.25">
      <c r="A72" s="54"/>
      <c r="B72" s="85" t="s">
        <v>167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7"/>
      <c r="AQ72" s="88">
        <f>AQ70-AQ71</f>
        <v>0</v>
      </c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90"/>
      <c r="BJ72" s="58"/>
    </row>
    <row r="73" spans="1:62" ht="12.75" customHeight="1" x14ac:dyDescent="0.25">
      <c r="A73" s="54"/>
      <c r="B73" s="81" t="s">
        <v>168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3"/>
      <c r="AQ73" s="84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1"/>
      <c r="BJ73" s="58"/>
    </row>
    <row r="74" spans="1:62" ht="12.75" customHeight="1" x14ac:dyDescent="0.25">
      <c r="A74" s="54"/>
      <c r="B74" s="81" t="s">
        <v>169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3"/>
      <c r="AQ74" s="84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1"/>
      <c r="BJ74" s="58"/>
    </row>
    <row r="75" spans="1:62" ht="12.75" customHeight="1" x14ac:dyDescent="0.25">
      <c r="A75" s="54"/>
      <c r="B75" s="85" t="s">
        <v>170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7"/>
      <c r="AQ75" s="88">
        <f>AQ72-AQ73-AQ74</f>
        <v>0</v>
      </c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90"/>
      <c r="BJ75" s="58"/>
    </row>
    <row r="76" spans="1:62" ht="12.75" customHeight="1" x14ac:dyDescent="0.25">
      <c r="A76" s="54"/>
      <c r="B76" s="81" t="s">
        <v>171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3"/>
      <c r="AQ76" s="84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1"/>
      <c r="BJ76" s="58"/>
    </row>
    <row r="77" spans="1:62" ht="12.75" customHeight="1" x14ac:dyDescent="0.25">
      <c r="A77" s="54"/>
      <c r="B77" s="81" t="s">
        <v>172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3"/>
      <c r="AQ77" s="84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1"/>
      <c r="BJ77" s="58"/>
    </row>
    <row r="78" spans="1:62" ht="12.75" customHeight="1" x14ac:dyDescent="0.25">
      <c r="A78" s="54"/>
      <c r="B78" s="81" t="s">
        <v>173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3"/>
      <c r="AQ78" s="84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1"/>
      <c r="BJ78" s="58"/>
    </row>
    <row r="79" spans="1:62" ht="12.75" customHeight="1" x14ac:dyDescent="0.25">
      <c r="A79" s="54"/>
      <c r="B79" s="81" t="s">
        <v>174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3"/>
      <c r="AQ79" s="84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1"/>
      <c r="BJ79" s="58"/>
    </row>
    <row r="80" spans="1:62" ht="12.75" customHeight="1" x14ac:dyDescent="0.25">
      <c r="A80" s="54"/>
      <c r="B80" s="81" t="s">
        <v>175</v>
      </c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3"/>
      <c r="AQ80" s="84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1"/>
      <c r="BJ80" s="58"/>
    </row>
    <row r="81" spans="1:62" ht="12.75" customHeight="1" x14ac:dyDescent="0.25">
      <c r="A81" s="54"/>
      <c r="B81" s="85" t="s">
        <v>176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7"/>
      <c r="AQ81" s="88">
        <f>AQ75+AQ76-AQ77+AQ78+AQ79-AQ80</f>
        <v>0</v>
      </c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90"/>
      <c r="BJ81" s="58"/>
    </row>
    <row r="82" spans="1:62" ht="12.75" customHeight="1" x14ac:dyDescent="0.25">
      <c r="A82" s="54"/>
      <c r="B82" s="81" t="s">
        <v>177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3"/>
      <c r="AQ82" s="84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1"/>
      <c r="BJ82" s="58"/>
    </row>
    <row r="83" spans="1:62" ht="12.75" customHeight="1" x14ac:dyDescent="0.25">
      <c r="A83" s="54"/>
      <c r="B83" s="81" t="s">
        <v>178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3"/>
      <c r="AQ83" s="84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1"/>
      <c r="BJ83" s="58"/>
    </row>
    <row r="84" spans="1:62" ht="12.75" customHeight="1" x14ac:dyDescent="0.25">
      <c r="A84" s="54"/>
      <c r="B84" s="81" t="s">
        <v>179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3"/>
      <c r="AQ84" s="84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1"/>
      <c r="BJ84" s="58"/>
    </row>
    <row r="85" spans="1:62" ht="12.75" customHeight="1" x14ac:dyDescent="0.25">
      <c r="A85" s="54"/>
      <c r="B85" s="81" t="s">
        <v>180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3"/>
      <c r="AQ85" s="84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1"/>
      <c r="BJ85" s="58"/>
    </row>
    <row r="86" spans="1:62" ht="12.75" customHeight="1" x14ac:dyDescent="0.25">
      <c r="A86" s="54"/>
      <c r="B86" s="85" t="s">
        <v>181</v>
      </c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7"/>
      <c r="AQ86" s="88">
        <f>AQ81-AQ82-AQ83-AQ84-AQ85</f>
        <v>0</v>
      </c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90"/>
      <c r="BJ86" s="58"/>
    </row>
    <row r="87" spans="1:62" ht="12.75" customHeight="1" x14ac:dyDescent="0.25">
      <c r="A87" s="12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25"/>
    </row>
    <row r="88" spans="1:62" ht="12.75" customHeight="1" x14ac:dyDescent="0.25">
      <c r="A88" s="12"/>
      <c r="B88" s="31" t="s">
        <v>252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25"/>
    </row>
    <row r="89" spans="1:62" ht="7.5" customHeight="1" x14ac:dyDescent="0.25">
      <c r="A89" s="12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25"/>
    </row>
    <row r="90" spans="1:62" s="9" customFormat="1" ht="12.75" customHeight="1" x14ac:dyDescent="0.25">
      <c r="A90" s="92"/>
      <c r="B90" s="93">
        <f ca="1">EDATE($AX$5,-6)</f>
        <v>45351</v>
      </c>
      <c r="C90" s="93"/>
      <c r="D90" s="93"/>
      <c r="E90" s="93"/>
      <c r="F90" s="93"/>
      <c r="G90" s="93"/>
      <c r="H90" s="93"/>
      <c r="I90" s="93"/>
      <c r="J90" s="93"/>
      <c r="K90" s="93"/>
      <c r="L90" s="93">
        <f ca="1">EDATE($AX$5,-5)</f>
        <v>45381</v>
      </c>
      <c r="M90" s="93"/>
      <c r="N90" s="93"/>
      <c r="O90" s="93"/>
      <c r="P90" s="93"/>
      <c r="Q90" s="93"/>
      <c r="R90" s="93"/>
      <c r="S90" s="93"/>
      <c r="T90" s="93"/>
      <c r="U90" s="93"/>
      <c r="V90" s="93">
        <f ca="1">EDATE($AX$5,-4)</f>
        <v>45412</v>
      </c>
      <c r="W90" s="93"/>
      <c r="X90" s="93"/>
      <c r="Y90" s="93"/>
      <c r="Z90" s="93"/>
      <c r="AA90" s="93"/>
      <c r="AB90" s="93"/>
      <c r="AC90" s="93"/>
      <c r="AD90" s="93"/>
      <c r="AE90" s="93"/>
      <c r="AF90" s="93">
        <f ca="1">EDATE($AX$5,-3)</f>
        <v>45442</v>
      </c>
      <c r="AG90" s="93"/>
      <c r="AH90" s="93"/>
      <c r="AI90" s="93"/>
      <c r="AJ90" s="93"/>
      <c r="AK90" s="93"/>
      <c r="AL90" s="93"/>
      <c r="AM90" s="93"/>
      <c r="AN90" s="93"/>
      <c r="AO90" s="93"/>
      <c r="AP90" s="93">
        <f t="shared" ref="AP90" ca="1" si="0">EDATE($AX$5,-2)</f>
        <v>45473</v>
      </c>
      <c r="AQ90" s="93"/>
      <c r="AR90" s="93"/>
      <c r="AS90" s="93"/>
      <c r="AT90" s="93"/>
      <c r="AU90" s="93"/>
      <c r="AV90" s="93"/>
      <c r="AW90" s="93"/>
      <c r="AX90" s="93"/>
      <c r="AY90" s="93"/>
      <c r="AZ90" s="93">
        <f t="shared" ref="AZ90" ca="1" si="1">EDATE($AX$5,-1)</f>
        <v>45503</v>
      </c>
      <c r="BA90" s="93"/>
      <c r="BB90" s="93"/>
      <c r="BC90" s="93"/>
      <c r="BD90" s="93"/>
      <c r="BE90" s="93"/>
      <c r="BF90" s="93"/>
      <c r="BG90" s="93"/>
      <c r="BH90" s="93"/>
      <c r="BI90" s="93"/>
      <c r="BJ90" s="29"/>
    </row>
    <row r="91" spans="1:62" ht="12.75" customHeight="1" x14ac:dyDescent="0.25">
      <c r="A91" s="12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25"/>
    </row>
    <row r="92" spans="1:62" ht="8.25" customHeight="1" x14ac:dyDescent="0.25">
      <c r="A92" s="12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</row>
    <row r="93" spans="1:62" ht="12.75" customHeight="1" x14ac:dyDescent="0.25">
      <c r="A93" s="12"/>
      <c r="B93" s="95" t="s">
        <v>253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25"/>
    </row>
    <row r="94" spans="1:62" ht="7.5" customHeight="1" x14ac:dyDescent="0.25">
      <c r="A94" s="12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</row>
    <row r="95" spans="1:62" s="8" customFormat="1" ht="12.75" customHeight="1" x14ac:dyDescent="0.25">
      <c r="A95" s="54"/>
      <c r="B95" s="97" t="s">
        <v>182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 t="s">
        <v>183</v>
      </c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 t="s">
        <v>184</v>
      </c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58"/>
    </row>
    <row r="96" spans="1:62" s="8" customFormat="1" ht="12.75" customHeight="1" x14ac:dyDescent="0.25">
      <c r="A96" s="54"/>
      <c r="B96" s="97" t="s">
        <v>185</v>
      </c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 t="s">
        <v>186</v>
      </c>
      <c r="P96" s="97"/>
      <c r="Q96" s="97"/>
      <c r="R96" s="97"/>
      <c r="S96" s="97"/>
      <c r="T96" s="97"/>
      <c r="U96" s="97"/>
      <c r="V96" s="97" t="s">
        <v>185</v>
      </c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 t="s">
        <v>186</v>
      </c>
      <c r="AJ96" s="97"/>
      <c r="AK96" s="97"/>
      <c r="AL96" s="97"/>
      <c r="AM96" s="97"/>
      <c r="AN96" s="97"/>
      <c r="AO96" s="97"/>
      <c r="AP96" s="97" t="s">
        <v>185</v>
      </c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 t="s">
        <v>186</v>
      </c>
      <c r="BD96" s="97"/>
      <c r="BE96" s="97"/>
      <c r="BF96" s="97"/>
      <c r="BG96" s="97"/>
      <c r="BH96" s="97"/>
      <c r="BI96" s="97"/>
      <c r="BJ96" s="58"/>
    </row>
    <row r="97" spans="1:62" s="8" customFormat="1" ht="12.75" customHeight="1" x14ac:dyDescent="0.25">
      <c r="A97" s="54"/>
      <c r="B97" s="98" t="s">
        <v>187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 t="s">
        <v>187</v>
      </c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 t="s">
        <v>187</v>
      </c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58"/>
    </row>
    <row r="98" spans="1:62" s="8" customFormat="1" ht="12.75" customHeight="1" x14ac:dyDescent="0.25">
      <c r="A98" s="54"/>
      <c r="B98" s="98" t="s">
        <v>188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 t="s">
        <v>188</v>
      </c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 t="s">
        <v>188</v>
      </c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58"/>
    </row>
    <row r="99" spans="1:62" s="8" customFormat="1" ht="12.75" customHeight="1" x14ac:dyDescent="0.25">
      <c r="A99" s="54"/>
      <c r="B99" s="98" t="s">
        <v>189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 t="s">
        <v>189</v>
      </c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 t="s">
        <v>189</v>
      </c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58"/>
    </row>
    <row r="100" spans="1:62" s="8" customFormat="1" ht="12.75" customHeight="1" x14ac:dyDescent="0.25">
      <c r="A100" s="54"/>
      <c r="B100" s="98" t="s">
        <v>190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 t="s">
        <v>190</v>
      </c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 t="s">
        <v>190</v>
      </c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58"/>
    </row>
    <row r="101" spans="1:62" s="8" customFormat="1" ht="12.75" customHeight="1" x14ac:dyDescent="0.25">
      <c r="A101" s="54"/>
      <c r="B101" s="98" t="s">
        <v>191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 t="s">
        <v>191</v>
      </c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 t="s">
        <v>191</v>
      </c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58"/>
    </row>
    <row r="102" spans="1:62" s="8" customFormat="1" ht="12.75" customHeight="1" x14ac:dyDescent="0.25">
      <c r="A102" s="54"/>
      <c r="B102" s="98" t="s">
        <v>192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 t="s">
        <v>192</v>
      </c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 t="s">
        <v>193</v>
      </c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9"/>
      <c r="BD102" s="99"/>
      <c r="BE102" s="99"/>
      <c r="BF102" s="99"/>
      <c r="BG102" s="99"/>
      <c r="BH102" s="99"/>
      <c r="BI102" s="99"/>
      <c r="BJ102" s="58"/>
    </row>
    <row r="103" spans="1:62" s="8" customFormat="1" ht="40.5" customHeight="1" x14ac:dyDescent="0.25">
      <c r="A103" s="54"/>
      <c r="B103" s="99" t="s">
        <v>281</v>
      </c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>
        <f>SUM(O104:U109)</f>
        <v>0</v>
      </c>
      <c r="P103" s="99"/>
      <c r="Q103" s="99"/>
      <c r="R103" s="99"/>
      <c r="S103" s="99"/>
      <c r="T103" s="99"/>
      <c r="U103" s="99"/>
      <c r="V103" s="99" t="s">
        <v>282</v>
      </c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>
        <f>SUM(AI104:AO109)</f>
        <v>0</v>
      </c>
      <c r="AJ103" s="99"/>
      <c r="AK103" s="99"/>
      <c r="AL103" s="99"/>
      <c r="AM103" s="99"/>
      <c r="AN103" s="99"/>
      <c r="AO103" s="99"/>
      <c r="AP103" s="99" t="s">
        <v>194</v>
      </c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>
        <f>SUM(BC104:BI109)</f>
        <v>0</v>
      </c>
      <c r="BD103" s="99"/>
      <c r="BE103" s="99"/>
      <c r="BF103" s="99"/>
      <c r="BG103" s="99"/>
      <c r="BH103" s="99"/>
      <c r="BI103" s="99"/>
      <c r="BJ103" s="58"/>
    </row>
    <row r="104" spans="1:62" s="8" customFormat="1" ht="12.75" customHeight="1" x14ac:dyDescent="0.25">
      <c r="A104" s="54"/>
      <c r="B104" s="99" t="s">
        <v>187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 t="s">
        <v>187</v>
      </c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 t="s">
        <v>187</v>
      </c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58"/>
    </row>
    <row r="105" spans="1:62" s="8" customFormat="1" ht="12.75" customHeight="1" x14ac:dyDescent="0.25">
      <c r="A105" s="54"/>
      <c r="B105" s="99" t="s">
        <v>188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 t="s">
        <v>188</v>
      </c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 t="s">
        <v>188</v>
      </c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58"/>
    </row>
    <row r="106" spans="1:62" s="8" customFormat="1" ht="12.75" customHeight="1" x14ac:dyDescent="0.25">
      <c r="A106" s="54"/>
      <c r="B106" s="99" t="s">
        <v>189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 t="s">
        <v>189</v>
      </c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 t="s">
        <v>189</v>
      </c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58"/>
    </row>
    <row r="107" spans="1:62" s="8" customFormat="1" ht="12.75" customHeight="1" x14ac:dyDescent="0.25">
      <c r="A107" s="54"/>
      <c r="B107" s="99" t="s">
        <v>190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 t="s">
        <v>190</v>
      </c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 t="s">
        <v>190</v>
      </c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58"/>
    </row>
    <row r="108" spans="1:62" s="8" customFormat="1" ht="12.75" customHeight="1" x14ac:dyDescent="0.25">
      <c r="A108" s="54"/>
      <c r="B108" s="99" t="s">
        <v>191</v>
      </c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 t="s">
        <v>191</v>
      </c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 t="s">
        <v>191</v>
      </c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58"/>
    </row>
    <row r="109" spans="1:62" s="8" customFormat="1" ht="12.75" customHeight="1" x14ac:dyDescent="0.25">
      <c r="A109" s="54"/>
      <c r="B109" s="99" t="s">
        <v>195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 t="s">
        <v>195</v>
      </c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 t="s">
        <v>196</v>
      </c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58"/>
    </row>
    <row r="110" spans="1:62" s="8" customFormat="1" ht="12.75" customHeight="1" x14ac:dyDescent="0.25">
      <c r="A110" s="54"/>
      <c r="B110" s="100" t="s">
        <v>197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>
        <f>SUM(O97:U102)+O103</f>
        <v>0</v>
      </c>
      <c r="P110" s="100"/>
      <c r="Q110" s="100"/>
      <c r="R110" s="100"/>
      <c r="S110" s="100"/>
      <c r="T110" s="100"/>
      <c r="U110" s="100"/>
      <c r="V110" s="100" t="s">
        <v>197</v>
      </c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>
        <f>SUM(AI97:AO102)+AI103</f>
        <v>0</v>
      </c>
      <c r="AJ110" s="100"/>
      <c r="AK110" s="100"/>
      <c r="AL110" s="100"/>
      <c r="AM110" s="100"/>
      <c r="AN110" s="100"/>
      <c r="AO110" s="100"/>
      <c r="AP110" s="100" t="s">
        <v>197</v>
      </c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>
        <f>SUM(BC97:BI102)+BC103</f>
        <v>0</v>
      </c>
      <c r="BD110" s="100"/>
      <c r="BE110" s="100"/>
      <c r="BF110" s="100"/>
      <c r="BG110" s="100"/>
      <c r="BH110" s="100"/>
      <c r="BI110" s="100"/>
      <c r="BJ110" s="58"/>
    </row>
    <row r="111" spans="1:62" s="8" customFormat="1" ht="7.5" customHeight="1" x14ac:dyDescent="0.25">
      <c r="A111" s="54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101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</row>
    <row r="112" spans="1:62" ht="12.75" customHeight="1" x14ac:dyDescent="0.25">
      <c r="A112" s="12"/>
      <c r="B112" s="48" t="s">
        <v>198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25"/>
    </row>
    <row r="113" spans="1:62" ht="12.75" customHeight="1" x14ac:dyDescent="0.25">
      <c r="A113" s="12"/>
      <c r="B113" s="102" t="s">
        <v>199</v>
      </c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4"/>
      <c r="V113" s="102" t="s">
        <v>200</v>
      </c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4"/>
      <c r="AP113" s="102" t="s">
        <v>201</v>
      </c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4"/>
      <c r="BJ113" s="25"/>
    </row>
    <row r="114" spans="1:62" ht="12.75" customHeight="1" x14ac:dyDescent="0.25">
      <c r="A114" s="12"/>
      <c r="B114" s="105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7"/>
      <c r="V114" s="108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10"/>
      <c r="AP114" s="108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10"/>
      <c r="BJ114" s="25"/>
    </row>
    <row r="115" spans="1:62" ht="12.75" customHeight="1" x14ac:dyDescent="0.25">
      <c r="A115" s="12"/>
      <c r="B115" s="105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7"/>
      <c r="V115" s="108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10"/>
      <c r="AP115" s="108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10"/>
      <c r="BJ115" s="25"/>
    </row>
    <row r="116" spans="1:62" ht="12.75" customHeight="1" x14ac:dyDescent="0.25">
      <c r="A116" s="12"/>
      <c r="B116" s="105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7"/>
      <c r="V116" s="108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10"/>
      <c r="AP116" s="108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10"/>
      <c r="BJ116" s="25"/>
    </row>
    <row r="117" spans="1:62" ht="12.75" customHeight="1" x14ac:dyDescent="0.25">
      <c r="A117" s="12"/>
      <c r="B117" s="105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7"/>
      <c r="V117" s="108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10"/>
      <c r="AP117" s="108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10"/>
      <c r="BJ117" s="25"/>
    </row>
    <row r="118" spans="1:62" ht="12.75" customHeight="1" x14ac:dyDescent="0.25">
      <c r="A118" s="12"/>
      <c r="B118" s="105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7"/>
      <c r="V118" s="108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10"/>
      <c r="AP118" s="108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10"/>
      <c r="BJ118" s="25"/>
    </row>
    <row r="119" spans="1:62" ht="7.5" customHeight="1" x14ac:dyDescent="0.25">
      <c r="A119" s="12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</row>
    <row r="120" spans="1:62" ht="12.75" customHeight="1" x14ac:dyDescent="0.25">
      <c r="A120" s="12"/>
      <c r="B120" s="111" t="s">
        <v>202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25"/>
    </row>
    <row r="121" spans="1:62" ht="7.5" customHeight="1" x14ac:dyDescent="0.25">
      <c r="A121" s="12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</row>
    <row r="122" spans="1:62" ht="60.75" customHeight="1" x14ac:dyDescent="0.25">
      <c r="A122" s="12"/>
      <c r="B122" s="112" t="s">
        <v>254</v>
      </c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 t="s">
        <v>255</v>
      </c>
      <c r="O122" s="113"/>
      <c r="P122" s="113"/>
      <c r="Q122" s="113"/>
      <c r="R122" s="114" t="s">
        <v>256</v>
      </c>
      <c r="S122" s="114"/>
      <c r="T122" s="114"/>
      <c r="U122" s="114"/>
      <c r="V122" s="115" t="s">
        <v>203</v>
      </c>
      <c r="W122" s="116"/>
      <c r="X122" s="116"/>
      <c r="Y122" s="116"/>
      <c r="Z122" s="116"/>
      <c r="AA122" s="116"/>
      <c r="AB122" s="116"/>
      <c r="AC122" s="117"/>
      <c r="AD122" s="115" t="s">
        <v>257</v>
      </c>
      <c r="AE122" s="116"/>
      <c r="AF122" s="116"/>
      <c r="AG122" s="116"/>
      <c r="AH122" s="116"/>
      <c r="AI122" s="116"/>
      <c r="AJ122" s="116"/>
      <c r="AK122" s="117"/>
      <c r="AL122" s="115" t="s">
        <v>258</v>
      </c>
      <c r="AM122" s="116"/>
      <c r="AN122" s="116"/>
      <c r="AO122" s="116"/>
      <c r="AP122" s="116"/>
      <c r="AQ122" s="116"/>
      <c r="AR122" s="116"/>
      <c r="AS122" s="117"/>
      <c r="AT122" s="115" t="s">
        <v>204</v>
      </c>
      <c r="AU122" s="116"/>
      <c r="AV122" s="116"/>
      <c r="AW122" s="116"/>
      <c r="AX122" s="116"/>
      <c r="AY122" s="116"/>
      <c r="AZ122" s="116"/>
      <c r="BA122" s="117"/>
      <c r="BB122" s="118" t="s">
        <v>205</v>
      </c>
      <c r="BC122" s="119"/>
      <c r="BD122" s="119"/>
      <c r="BE122" s="119"/>
      <c r="BF122" s="119"/>
      <c r="BG122" s="119"/>
      <c r="BH122" s="119"/>
      <c r="BI122" s="120"/>
      <c r="BJ122" s="25"/>
    </row>
    <row r="123" spans="1:62" ht="12.75" customHeight="1" x14ac:dyDescent="0.25">
      <c r="A123" s="12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2"/>
      <c r="W123" s="123"/>
      <c r="X123" s="123"/>
      <c r="Y123" s="123"/>
      <c r="Z123" s="123"/>
      <c r="AA123" s="123"/>
      <c r="AB123" s="123"/>
      <c r="AC123" s="124"/>
      <c r="AD123" s="125"/>
      <c r="AE123" s="126"/>
      <c r="AF123" s="126"/>
      <c r="AG123" s="126"/>
      <c r="AH123" s="126"/>
      <c r="AI123" s="126"/>
      <c r="AJ123" s="126"/>
      <c r="AK123" s="127"/>
      <c r="AL123" s="125"/>
      <c r="AM123" s="126"/>
      <c r="AN123" s="126"/>
      <c r="AO123" s="126"/>
      <c r="AP123" s="126"/>
      <c r="AQ123" s="126"/>
      <c r="AR123" s="126"/>
      <c r="AS123" s="127"/>
      <c r="AT123" s="125"/>
      <c r="AU123" s="126"/>
      <c r="AV123" s="126"/>
      <c r="AW123" s="126"/>
      <c r="AX123" s="126"/>
      <c r="AY123" s="126"/>
      <c r="AZ123" s="126"/>
      <c r="BA123" s="127"/>
      <c r="BB123" s="125"/>
      <c r="BC123" s="126"/>
      <c r="BD123" s="126"/>
      <c r="BE123" s="126"/>
      <c r="BF123" s="126"/>
      <c r="BG123" s="126"/>
      <c r="BH123" s="126"/>
      <c r="BI123" s="127"/>
      <c r="BJ123" s="25"/>
    </row>
    <row r="124" spans="1:62" ht="12.75" customHeight="1" x14ac:dyDescent="0.25">
      <c r="A124" s="12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2"/>
      <c r="W124" s="123"/>
      <c r="X124" s="123"/>
      <c r="Y124" s="123"/>
      <c r="Z124" s="123"/>
      <c r="AA124" s="123"/>
      <c r="AB124" s="123"/>
      <c r="AC124" s="124"/>
      <c r="AD124" s="125"/>
      <c r="AE124" s="126"/>
      <c r="AF124" s="126"/>
      <c r="AG124" s="126"/>
      <c r="AH124" s="126"/>
      <c r="AI124" s="126"/>
      <c r="AJ124" s="126"/>
      <c r="AK124" s="127"/>
      <c r="AL124" s="125"/>
      <c r="AM124" s="126"/>
      <c r="AN124" s="126"/>
      <c r="AO124" s="126"/>
      <c r="AP124" s="126"/>
      <c r="AQ124" s="126"/>
      <c r="AR124" s="126"/>
      <c r="AS124" s="127"/>
      <c r="AT124" s="125"/>
      <c r="AU124" s="126"/>
      <c r="AV124" s="126"/>
      <c r="AW124" s="126"/>
      <c r="AX124" s="126"/>
      <c r="AY124" s="126"/>
      <c r="AZ124" s="126"/>
      <c r="BA124" s="127"/>
      <c r="BB124" s="125"/>
      <c r="BC124" s="126"/>
      <c r="BD124" s="126"/>
      <c r="BE124" s="126"/>
      <c r="BF124" s="126"/>
      <c r="BG124" s="126"/>
      <c r="BH124" s="126"/>
      <c r="BI124" s="127"/>
      <c r="BJ124" s="25"/>
    </row>
    <row r="125" spans="1:62" ht="12.75" customHeight="1" x14ac:dyDescent="0.25">
      <c r="A125" s="12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2"/>
      <c r="W125" s="123"/>
      <c r="X125" s="123"/>
      <c r="Y125" s="123"/>
      <c r="Z125" s="123"/>
      <c r="AA125" s="123"/>
      <c r="AB125" s="123"/>
      <c r="AC125" s="124"/>
      <c r="AD125" s="125"/>
      <c r="AE125" s="126"/>
      <c r="AF125" s="126"/>
      <c r="AG125" s="126"/>
      <c r="AH125" s="126"/>
      <c r="AI125" s="126"/>
      <c r="AJ125" s="126"/>
      <c r="AK125" s="127"/>
      <c r="AL125" s="125"/>
      <c r="AM125" s="126"/>
      <c r="AN125" s="126"/>
      <c r="AO125" s="126"/>
      <c r="AP125" s="126"/>
      <c r="AQ125" s="126"/>
      <c r="AR125" s="126"/>
      <c r="AS125" s="127"/>
      <c r="AT125" s="125"/>
      <c r="AU125" s="126"/>
      <c r="AV125" s="126"/>
      <c r="AW125" s="126"/>
      <c r="AX125" s="126"/>
      <c r="AY125" s="126"/>
      <c r="AZ125" s="126"/>
      <c r="BA125" s="127"/>
      <c r="BB125" s="125"/>
      <c r="BC125" s="126"/>
      <c r="BD125" s="126"/>
      <c r="BE125" s="126"/>
      <c r="BF125" s="126"/>
      <c r="BG125" s="126"/>
      <c r="BH125" s="126"/>
      <c r="BI125" s="127"/>
      <c r="BJ125" s="25"/>
    </row>
    <row r="126" spans="1:62" ht="12.75" customHeight="1" x14ac:dyDescent="0.25">
      <c r="A126" s="12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2"/>
      <c r="W126" s="123"/>
      <c r="X126" s="123"/>
      <c r="Y126" s="123"/>
      <c r="Z126" s="123"/>
      <c r="AA126" s="123"/>
      <c r="AB126" s="123"/>
      <c r="AC126" s="124"/>
      <c r="AD126" s="125"/>
      <c r="AE126" s="126"/>
      <c r="AF126" s="126"/>
      <c r="AG126" s="126"/>
      <c r="AH126" s="126"/>
      <c r="AI126" s="126"/>
      <c r="AJ126" s="126"/>
      <c r="AK126" s="127"/>
      <c r="AL126" s="125"/>
      <c r="AM126" s="126"/>
      <c r="AN126" s="126"/>
      <c r="AO126" s="126"/>
      <c r="AP126" s="126"/>
      <c r="AQ126" s="126"/>
      <c r="AR126" s="126"/>
      <c r="AS126" s="127"/>
      <c r="AT126" s="125"/>
      <c r="AU126" s="126"/>
      <c r="AV126" s="126"/>
      <c r="AW126" s="126"/>
      <c r="AX126" s="126"/>
      <c r="AY126" s="126"/>
      <c r="AZ126" s="126"/>
      <c r="BA126" s="127"/>
      <c r="BB126" s="125"/>
      <c r="BC126" s="126"/>
      <c r="BD126" s="126"/>
      <c r="BE126" s="126"/>
      <c r="BF126" s="126"/>
      <c r="BG126" s="126"/>
      <c r="BH126" s="126"/>
      <c r="BI126" s="127"/>
      <c r="BJ126" s="25"/>
    </row>
    <row r="127" spans="1:62" ht="12.75" hidden="1" customHeight="1" x14ac:dyDescent="0.25">
      <c r="A127" s="12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2"/>
      <c r="W127" s="123"/>
      <c r="X127" s="123"/>
      <c r="Y127" s="123"/>
      <c r="Z127" s="123"/>
      <c r="AA127" s="123"/>
      <c r="AB127" s="123"/>
      <c r="AC127" s="124"/>
      <c r="AD127" s="125"/>
      <c r="AE127" s="126"/>
      <c r="AF127" s="126"/>
      <c r="AG127" s="126"/>
      <c r="AH127" s="126"/>
      <c r="AI127" s="126"/>
      <c r="AJ127" s="126"/>
      <c r="AK127" s="127"/>
      <c r="AL127" s="125"/>
      <c r="AM127" s="126"/>
      <c r="AN127" s="126"/>
      <c r="AO127" s="126"/>
      <c r="AP127" s="126"/>
      <c r="AQ127" s="126"/>
      <c r="AR127" s="126"/>
      <c r="AS127" s="127"/>
      <c r="AT127" s="125"/>
      <c r="AU127" s="126"/>
      <c r="AV127" s="126"/>
      <c r="AW127" s="126"/>
      <c r="AX127" s="126"/>
      <c r="AY127" s="126"/>
      <c r="AZ127" s="126"/>
      <c r="BA127" s="127"/>
      <c r="BB127" s="125"/>
      <c r="BC127" s="126"/>
      <c r="BD127" s="126"/>
      <c r="BE127" s="126"/>
      <c r="BF127" s="126"/>
      <c r="BG127" s="126"/>
      <c r="BH127" s="126"/>
      <c r="BI127" s="127"/>
      <c r="BJ127" s="25"/>
    </row>
    <row r="128" spans="1:62" ht="12.75" hidden="1" customHeight="1" x14ac:dyDescent="0.25">
      <c r="A128" s="12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2"/>
      <c r="W128" s="123"/>
      <c r="X128" s="123"/>
      <c r="Y128" s="123"/>
      <c r="Z128" s="123"/>
      <c r="AA128" s="123"/>
      <c r="AB128" s="123"/>
      <c r="AC128" s="124"/>
      <c r="AD128" s="125"/>
      <c r="AE128" s="126"/>
      <c r="AF128" s="126"/>
      <c r="AG128" s="126"/>
      <c r="AH128" s="126"/>
      <c r="AI128" s="126"/>
      <c r="AJ128" s="126"/>
      <c r="AK128" s="127"/>
      <c r="AL128" s="125"/>
      <c r="AM128" s="126"/>
      <c r="AN128" s="126"/>
      <c r="AO128" s="126"/>
      <c r="AP128" s="126"/>
      <c r="AQ128" s="126"/>
      <c r="AR128" s="126"/>
      <c r="AS128" s="127"/>
      <c r="AT128" s="125"/>
      <c r="AU128" s="126"/>
      <c r="AV128" s="126"/>
      <c r="AW128" s="126"/>
      <c r="AX128" s="126"/>
      <c r="AY128" s="126"/>
      <c r="AZ128" s="126"/>
      <c r="BA128" s="127"/>
      <c r="BB128" s="125"/>
      <c r="BC128" s="126"/>
      <c r="BD128" s="126"/>
      <c r="BE128" s="126"/>
      <c r="BF128" s="126"/>
      <c r="BG128" s="126"/>
      <c r="BH128" s="126"/>
      <c r="BI128" s="127"/>
      <c r="BJ128" s="25"/>
    </row>
    <row r="129" spans="1:62" ht="12.75" hidden="1" customHeight="1" x14ac:dyDescent="0.25">
      <c r="A129" s="12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2"/>
      <c r="W129" s="123"/>
      <c r="X129" s="123"/>
      <c r="Y129" s="123"/>
      <c r="Z129" s="123"/>
      <c r="AA129" s="123"/>
      <c r="AB129" s="123"/>
      <c r="AC129" s="124"/>
      <c r="AD129" s="125"/>
      <c r="AE129" s="126"/>
      <c r="AF129" s="126"/>
      <c r="AG129" s="126"/>
      <c r="AH129" s="126"/>
      <c r="AI129" s="126"/>
      <c r="AJ129" s="126"/>
      <c r="AK129" s="127"/>
      <c r="AL129" s="125"/>
      <c r="AM129" s="126"/>
      <c r="AN129" s="126"/>
      <c r="AO129" s="126"/>
      <c r="AP129" s="126"/>
      <c r="AQ129" s="126"/>
      <c r="AR129" s="126"/>
      <c r="AS129" s="127"/>
      <c r="AT129" s="125"/>
      <c r="AU129" s="126"/>
      <c r="AV129" s="126"/>
      <c r="AW129" s="126"/>
      <c r="AX129" s="126"/>
      <c r="AY129" s="126"/>
      <c r="AZ129" s="126"/>
      <c r="BA129" s="127"/>
      <c r="BB129" s="125"/>
      <c r="BC129" s="126"/>
      <c r="BD129" s="126"/>
      <c r="BE129" s="126"/>
      <c r="BF129" s="126"/>
      <c r="BG129" s="126"/>
      <c r="BH129" s="126"/>
      <c r="BI129" s="127"/>
      <c r="BJ129" s="25"/>
    </row>
    <row r="130" spans="1:62" ht="12.75" hidden="1" customHeight="1" x14ac:dyDescent="0.25">
      <c r="A130" s="12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2"/>
      <c r="W130" s="123"/>
      <c r="X130" s="123"/>
      <c r="Y130" s="123"/>
      <c r="Z130" s="123"/>
      <c r="AA130" s="123"/>
      <c r="AB130" s="123"/>
      <c r="AC130" s="124"/>
      <c r="AD130" s="125"/>
      <c r="AE130" s="126"/>
      <c r="AF130" s="126"/>
      <c r="AG130" s="126"/>
      <c r="AH130" s="126"/>
      <c r="AI130" s="126"/>
      <c r="AJ130" s="126"/>
      <c r="AK130" s="127"/>
      <c r="AL130" s="125"/>
      <c r="AM130" s="126"/>
      <c r="AN130" s="126"/>
      <c r="AO130" s="126"/>
      <c r="AP130" s="126"/>
      <c r="AQ130" s="126"/>
      <c r="AR130" s="126"/>
      <c r="AS130" s="127"/>
      <c r="AT130" s="125"/>
      <c r="AU130" s="126"/>
      <c r="AV130" s="126"/>
      <c r="AW130" s="126"/>
      <c r="AX130" s="126"/>
      <c r="AY130" s="126"/>
      <c r="AZ130" s="126"/>
      <c r="BA130" s="127"/>
      <c r="BB130" s="125"/>
      <c r="BC130" s="126"/>
      <c r="BD130" s="126"/>
      <c r="BE130" s="126"/>
      <c r="BF130" s="126"/>
      <c r="BG130" s="126"/>
      <c r="BH130" s="126"/>
      <c r="BI130" s="127"/>
      <c r="BJ130" s="25"/>
    </row>
    <row r="131" spans="1:62" ht="12.75" hidden="1" customHeight="1" x14ac:dyDescent="0.25">
      <c r="A131" s="12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2"/>
      <c r="W131" s="123"/>
      <c r="X131" s="123"/>
      <c r="Y131" s="123"/>
      <c r="Z131" s="123"/>
      <c r="AA131" s="123"/>
      <c r="AB131" s="123"/>
      <c r="AC131" s="124"/>
      <c r="AD131" s="125"/>
      <c r="AE131" s="126"/>
      <c r="AF131" s="126"/>
      <c r="AG131" s="126"/>
      <c r="AH131" s="126"/>
      <c r="AI131" s="126"/>
      <c r="AJ131" s="126"/>
      <c r="AK131" s="127"/>
      <c r="AL131" s="125"/>
      <c r="AM131" s="126"/>
      <c r="AN131" s="126"/>
      <c r="AO131" s="126"/>
      <c r="AP131" s="126"/>
      <c r="AQ131" s="126"/>
      <c r="AR131" s="126"/>
      <c r="AS131" s="127"/>
      <c r="AT131" s="125"/>
      <c r="AU131" s="126"/>
      <c r="AV131" s="126"/>
      <c r="AW131" s="126"/>
      <c r="AX131" s="126"/>
      <c r="AY131" s="126"/>
      <c r="AZ131" s="126"/>
      <c r="BA131" s="127"/>
      <c r="BB131" s="125"/>
      <c r="BC131" s="126"/>
      <c r="BD131" s="126"/>
      <c r="BE131" s="126"/>
      <c r="BF131" s="126"/>
      <c r="BG131" s="126"/>
      <c r="BH131" s="126"/>
      <c r="BI131" s="127"/>
      <c r="BJ131" s="25"/>
    </row>
    <row r="132" spans="1:62" ht="12.75" hidden="1" customHeight="1" x14ac:dyDescent="0.25">
      <c r="A132" s="12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9"/>
      <c r="W132" s="130"/>
      <c r="X132" s="130"/>
      <c r="Y132" s="130"/>
      <c r="Z132" s="130"/>
      <c r="AA132" s="130"/>
      <c r="AB132" s="130"/>
      <c r="AC132" s="131"/>
      <c r="AD132" s="129"/>
      <c r="AE132" s="130"/>
      <c r="AF132" s="130"/>
      <c r="AG132" s="130"/>
      <c r="AH132" s="130"/>
      <c r="AI132" s="130"/>
      <c r="AJ132" s="130"/>
      <c r="AK132" s="131"/>
      <c r="AL132" s="129"/>
      <c r="AM132" s="130"/>
      <c r="AN132" s="130"/>
      <c r="AO132" s="130"/>
      <c r="AP132" s="130"/>
      <c r="AQ132" s="130"/>
      <c r="AR132" s="130"/>
      <c r="AS132" s="131"/>
      <c r="AT132" s="129"/>
      <c r="AU132" s="130"/>
      <c r="AV132" s="130"/>
      <c r="AW132" s="130"/>
      <c r="AX132" s="130"/>
      <c r="AY132" s="130"/>
      <c r="AZ132" s="130"/>
      <c r="BA132" s="131"/>
      <c r="BB132" s="129"/>
      <c r="BC132" s="130"/>
      <c r="BD132" s="130"/>
      <c r="BE132" s="130"/>
      <c r="BF132" s="130"/>
      <c r="BG132" s="130"/>
      <c r="BH132" s="130"/>
      <c r="BI132" s="131"/>
      <c r="BJ132" s="25"/>
    </row>
    <row r="133" spans="1:62" ht="12.75" hidden="1" customHeight="1" x14ac:dyDescent="0.25">
      <c r="A133" s="12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32"/>
      <c r="W133" s="133"/>
      <c r="X133" s="133"/>
      <c r="Y133" s="133"/>
      <c r="Z133" s="133"/>
      <c r="AA133" s="133"/>
      <c r="AB133" s="133"/>
      <c r="AC133" s="134"/>
      <c r="AD133" s="132"/>
      <c r="AE133" s="133"/>
      <c r="AF133" s="133"/>
      <c r="AG133" s="133"/>
      <c r="AH133" s="133"/>
      <c r="AI133" s="133"/>
      <c r="AJ133" s="133"/>
      <c r="AK133" s="134"/>
      <c r="AL133" s="132"/>
      <c r="AM133" s="133"/>
      <c r="AN133" s="133"/>
      <c r="AO133" s="133"/>
      <c r="AP133" s="133"/>
      <c r="AQ133" s="133"/>
      <c r="AR133" s="133"/>
      <c r="AS133" s="134"/>
      <c r="AT133" s="129"/>
      <c r="AU133" s="130"/>
      <c r="AV133" s="130"/>
      <c r="AW133" s="130"/>
      <c r="AX133" s="130"/>
      <c r="AY133" s="130"/>
      <c r="AZ133" s="130"/>
      <c r="BA133" s="131"/>
      <c r="BB133" s="129"/>
      <c r="BC133" s="130"/>
      <c r="BD133" s="130"/>
      <c r="BE133" s="130"/>
      <c r="BF133" s="130"/>
      <c r="BG133" s="130"/>
      <c r="BH133" s="130"/>
      <c r="BI133" s="131"/>
      <c r="BJ133" s="25"/>
    </row>
    <row r="134" spans="1:62" ht="12.75" hidden="1" customHeight="1" x14ac:dyDescent="0.25">
      <c r="A134" s="12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9"/>
      <c r="W134" s="130"/>
      <c r="X134" s="130"/>
      <c r="Y134" s="130"/>
      <c r="Z134" s="130"/>
      <c r="AA134" s="130"/>
      <c r="AB134" s="130"/>
      <c r="AC134" s="131"/>
      <c r="AD134" s="129"/>
      <c r="AE134" s="130"/>
      <c r="AF134" s="130"/>
      <c r="AG134" s="130"/>
      <c r="AH134" s="130"/>
      <c r="AI134" s="130"/>
      <c r="AJ134" s="130"/>
      <c r="AK134" s="131"/>
      <c r="AL134" s="129"/>
      <c r="AM134" s="130"/>
      <c r="AN134" s="130"/>
      <c r="AO134" s="130"/>
      <c r="AP134" s="130"/>
      <c r="AQ134" s="130"/>
      <c r="AR134" s="130"/>
      <c r="AS134" s="131"/>
      <c r="AT134" s="129"/>
      <c r="AU134" s="130"/>
      <c r="AV134" s="130"/>
      <c r="AW134" s="130"/>
      <c r="AX134" s="130"/>
      <c r="AY134" s="130"/>
      <c r="AZ134" s="130"/>
      <c r="BA134" s="131"/>
      <c r="BB134" s="129"/>
      <c r="BC134" s="130"/>
      <c r="BD134" s="130"/>
      <c r="BE134" s="130"/>
      <c r="BF134" s="130"/>
      <c r="BG134" s="130"/>
      <c r="BH134" s="130"/>
      <c r="BI134" s="131"/>
      <c r="BJ134" s="25"/>
    </row>
    <row r="135" spans="1:62" ht="12.75" hidden="1" customHeight="1" x14ac:dyDescent="0.25">
      <c r="A135" s="12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9"/>
      <c r="W135" s="130"/>
      <c r="X135" s="130"/>
      <c r="Y135" s="130"/>
      <c r="Z135" s="130"/>
      <c r="AA135" s="130"/>
      <c r="AB135" s="130"/>
      <c r="AC135" s="131"/>
      <c r="AD135" s="129"/>
      <c r="AE135" s="130"/>
      <c r="AF135" s="130"/>
      <c r="AG135" s="130"/>
      <c r="AH135" s="130"/>
      <c r="AI135" s="130"/>
      <c r="AJ135" s="130"/>
      <c r="AK135" s="131"/>
      <c r="AL135" s="129"/>
      <c r="AM135" s="130"/>
      <c r="AN135" s="130"/>
      <c r="AO135" s="130"/>
      <c r="AP135" s="130"/>
      <c r="AQ135" s="130"/>
      <c r="AR135" s="130"/>
      <c r="AS135" s="131"/>
      <c r="AT135" s="129"/>
      <c r="AU135" s="130"/>
      <c r="AV135" s="130"/>
      <c r="AW135" s="130"/>
      <c r="AX135" s="130"/>
      <c r="AY135" s="130"/>
      <c r="AZ135" s="130"/>
      <c r="BA135" s="131"/>
      <c r="BB135" s="129"/>
      <c r="BC135" s="130"/>
      <c r="BD135" s="130"/>
      <c r="BE135" s="130"/>
      <c r="BF135" s="130"/>
      <c r="BG135" s="130"/>
      <c r="BH135" s="130"/>
      <c r="BI135" s="131"/>
      <c r="BJ135" s="25"/>
    </row>
    <row r="136" spans="1:62" ht="12.75" hidden="1" customHeight="1" x14ac:dyDescent="0.25">
      <c r="A136" s="12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9"/>
      <c r="W136" s="130"/>
      <c r="X136" s="130"/>
      <c r="Y136" s="130"/>
      <c r="Z136" s="130"/>
      <c r="AA136" s="130"/>
      <c r="AB136" s="130"/>
      <c r="AC136" s="131"/>
      <c r="AD136" s="129"/>
      <c r="AE136" s="130"/>
      <c r="AF136" s="130"/>
      <c r="AG136" s="130"/>
      <c r="AH136" s="130"/>
      <c r="AI136" s="130"/>
      <c r="AJ136" s="130"/>
      <c r="AK136" s="131"/>
      <c r="AL136" s="129"/>
      <c r="AM136" s="130"/>
      <c r="AN136" s="130"/>
      <c r="AO136" s="130"/>
      <c r="AP136" s="130"/>
      <c r="AQ136" s="130"/>
      <c r="AR136" s="130"/>
      <c r="AS136" s="131"/>
      <c r="AT136" s="129"/>
      <c r="AU136" s="130"/>
      <c r="AV136" s="130"/>
      <c r="AW136" s="130"/>
      <c r="AX136" s="130"/>
      <c r="AY136" s="130"/>
      <c r="AZ136" s="130"/>
      <c r="BA136" s="131"/>
      <c r="BB136" s="129"/>
      <c r="BC136" s="130"/>
      <c r="BD136" s="130"/>
      <c r="BE136" s="130"/>
      <c r="BF136" s="130"/>
      <c r="BG136" s="130"/>
      <c r="BH136" s="130"/>
      <c r="BI136" s="131"/>
      <c r="BJ136" s="25"/>
    </row>
    <row r="137" spans="1:62" ht="12.75" hidden="1" customHeight="1" x14ac:dyDescent="0.25">
      <c r="A137" s="12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9"/>
      <c r="W137" s="130"/>
      <c r="X137" s="130"/>
      <c r="Y137" s="130"/>
      <c r="Z137" s="130"/>
      <c r="AA137" s="130"/>
      <c r="AB137" s="130"/>
      <c r="AC137" s="131"/>
      <c r="AD137" s="129"/>
      <c r="AE137" s="130"/>
      <c r="AF137" s="130"/>
      <c r="AG137" s="130"/>
      <c r="AH137" s="130"/>
      <c r="AI137" s="130"/>
      <c r="AJ137" s="130"/>
      <c r="AK137" s="131"/>
      <c r="AL137" s="129"/>
      <c r="AM137" s="130"/>
      <c r="AN137" s="130"/>
      <c r="AO137" s="130"/>
      <c r="AP137" s="130"/>
      <c r="AQ137" s="130"/>
      <c r="AR137" s="130"/>
      <c r="AS137" s="131"/>
      <c r="AT137" s="129"/>
      <c r="AU137" s="130"/>
      <c r="AV137" s="130"/>
      <c r="AW137" s="130"/>
      <c r="AX137" s="130"/>
      <c r="AY137" s="130"/>
      <c r="AZ137" s="130"/>
      <c r="BA137" s="131"/>
      <c r="BB137" s="129"/>
      <c r="BC137" s="130"/>
      <c r="BD137" s="130"/>
      <c r="BE137" s="130"/>
      <c r="BF137" s="130"/>
      <c r="BG137" s="130"/>
      <c r="BH137" s="130"/>
      <c r="BI137" s="131"/>
      <c r="BJ137" s="25"/>
    </row>
    <row r="138" spans="1:62" ht="12.75" customHeight="1" x14ac:dyDescent="0.25">
      <c r="A138" s="12"/>
      <c r="B138" s="135" t="s">
        <v>159</v>
      </c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6">
        <f>SUM(V123:AC137)</f>
        <v>0</v>
      </c>
      <c r="W138" s="137"/>
      <c r="X138" s="137"/>
      <c r="Y138" s="137"/>
      <c r="Z138" s="137"/>
      <c r="AA138" s="137"/>
      <c r="AB138" s="137"/>
      <c r="AC138" s="138"/>
      <c r="AD138" s="136">
        <f t="shared" ref="AD138" si="2">SUM(AD123:AK137)</f>
        <v>0</v>
      </c>
      <c r="AE138" s="137"/>
      <c r="AF138" s="137"/>
      <c r="AG138" s="137"/>
      <c r="AH138" s="137"/>
      <c r="AI138" s="137"/>
      <c r="AJ138" s="137"/>
      <c r="AK138" s="138"/>
      <c r="AL138" s="139">
        <f>SUM(AL123:AS137)</f>
        <v>0</v>
      </c>
      <c r="AM138" s="140"/>
      <c r="AN138" s="140"/>
      <c r="AO138" s="140"/>
      <c r="AP138" s="140"/>
      <c r="AQ138" s="140"/>
      <c r="AR138" s="140"/>
      <c r="AS138" s="141"/>
      <c r="AT138" s="136"/>
      <c r="AU138" s="137"/>
      <c r="AV138" s="137"/>
      <c r="AW138" s="137"/>
      <c r="AX138" s="137"/>
      <c r="AY138" s="137"/>
      <c r="AZ138" s="137"/>
      <c r="BA138" s="138"/>
      <c r="BB138" s="136"/>
      <c r="BC138" s="137"/>
      <c r="BD138" s="137"/>
      <c r="BE138" s="137"/>
      <c r="BF138" s="137"/>
      <c r="BG138" s="137"/>
      <c r="BH138" s="137"/>
      <c r="BI138" s="138"/>
      <c r="BJ138" s="25"/>
    </row>
    <row r="139" spans="1:62" ht="12.75" customHeight="1" x14ac:dyDescent="0.25">
      <c r="A139" s="12"/>
      <c r="B139" s="71" t="s">
        <v>266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25"/>
    </row>
    <row r="140" spans="1:62" ht="12.75" customHeight="1" x14ac:dyDescent="0.25">
      <c r="A140" s="12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25"/>
    </row>
    <row r="141" spans="1:62" ht="12.75" customHeight="1" x14ac:dyDescent="0.25">
      <c r="A141" s="12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25"/>
    </row>
    <row r="142" spans="1:62" ht="12.75" customHeight="1" x14ac:dyDescent="0.25">
      <c r="A142" s="12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5"/>
    </row>
    <row r="143" spans="1:62" ht="12.75" customHeight="1" x14ac:dyDescent="0.25">
      <c r="A143" s="12"/>
      <c r="B143" s="25" t="s">
        <v>259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</row>
    <row r="144" spans="1:62" ht="5.25" customHeight="1" x14ac:dyDescent="0.25">
      <c r="A144" s="12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</row>
    <row r="145" spans="1:62" ht="67.5" customHeight="1" x14ac:dyDescent="0.25">
      <c r="A145" s="12"/>
      <c r="B145" s="121" t="s">
        <v>260</v>
      </c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14" t="s">
        <v>261</v>
      </c>
      <c r="O145" s="114"/>
      <c r="P145" s="114"/>
      <c r="Q145" s="114"/>
      <c r="R145" s="114" t="s">
        <v>262</v>
      </c>
      <c r="S145" s="114"/>
      <c r="T145" s="114"/>
      <c r="U145" s="114"/>
      <c r="V145" s="142" t="s">
        <v>203</v>
      </c>
      <c r="W145" s="142"/>
      <c r="X145" s="142"/>
      <c r="Y145" s="142"/>
      <c r="Z145" s="142"/>
      <c r="AA145" s="142"/>
      <c r="AB145" s="142"/>
      <c r="AC145" s="142"/>
      <c r="AD145" s="142" t="s">
        <v>257</v>
      </c>
      <c r="AE145" s="142"/>
      <c r="AF145" s="142"/>
      <c r="AG145" s="142"/>
      <c r="AH145" s="142"/>
      <c r="AI145" s="142"/>
      <c r="AJ145" s="142"/>
      <c r="AK145" s="142"/>
      <c r="AL145" s="142" t="s">
        <v>258</v>
      </c>
      <c r="AM145" s="142"/>
      <c r="AN145" s="142"/>
      <c r="AO145" s="142"/>
      <c r="AP145" s="142"/>
      <c r="AQ145" s="142"/>
      <c r="AR145" s="142"/>
      <c r="AS145" s="142"/>
      <c r="AT145" s="143" t="s">
        <v>204</v>
      </c>
      <c r="AU145" s="143"/>
      <c r="AV145" s="143"/>
      <c r="AW145" s="143"/>
      <c r="AX145" s="143"/>
      <c r="AY145" s="143"/>
      <c r="AZ145" s="143"/>
      <c r="BA145" s="143"/>
      <c r="BB145" s="144" t="s">
        <v>205</v>
      </c>
      <c r="BC145" s="144"/>
      <c r="BD145" s="144"/>
      <c r="BE145" s="144"/>
      <c r="BF145" s="144"/>
      <c r="BG145" s="144"/>
      <c r="BH145" s="144"/>
      <c r="BI145" s="144"/>
      <c r="BJ145" s="145"/>
    </row>
    <row r="146" spans="1:62" ht="12.75" customHeight="1" x14ac:dyDescent="0.25">
      <c r="A146" s="12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  <c r="BI146" s="146"/>
      <c r="BJ146" s="145"/>
    </row>
    <row r="147" spans="1:62" ht="12.75" customHeight="1" x14ac:dyDescent="0.25">
      <c r="A147" s="12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  <c r="BI147" s="146"/>
      <c r="BJ147" s="145"/>
    </row>
    <row r="148" spans="1:62" ht="12.75" customHeight="1" x14ac:dyDescent="0.25">
      <c r="A148" s="12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  <c r="BI148" s="146"/>
      <c r="BJ148" s="145"/>
    </row>
    <row r="149" spans="1:62" ht="11.25" customHeight="1" x14ac:dyDescent="0.25">
      <c r="A149" s="12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  <c r="BI149" s="146"/>
      <c r="BJ149" s="145"/>
    </row>
    <row r="150" spans="1:62" ht="12.75" hidden="1" customHeight="1" x14ac:dyDescent="0.25">
      <c r="A150" s="12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B150" s="146"/>
      <c r="BC150" s="146"/>
      <c r="BD150" s="146"/>
      <c r="BE150" s="146"/>
      <c r="BF150" s="146"/>
      <c r="BG150" s="146"/>
      <c r="BH150" s="146"/>
      <c r="BI150" s="146"/>
      <c r="BJ150" s="145"/>
    </row>
    <row r="151" spans="1:62" ht="12.75" hidden="1" customHeight="1" x14ac:dyDescent="0.25">
      <c r="A151" s="12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  <c r="BI151" s="146"/>
      <c r="BJ151" s="145"/>
    </row>
    <row r="152" spans="1:62" ht="12.75" hidden="1" customHeight="1" x14ac:dyDescent="0.25">
      <c r="A152" s="12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  <c r="BI152" s="146"/>
      <c r="BJ152" s="145"/>
    </row>
    <row r="153" spans="1:62" ht="12.75" hidden="1" customHeight="1" x14ac:dyDescent="0.25">
      <c r="A153" s="12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6"/>
      <c r="BB153" s="146"/>
      <c r="BC153" s="146"/>
      <c r="BD153" s="146"/>
      <c r="BE153" s="146"/>
      <c r="BF153" s="146"/>
      <c r="BG153" s="146"/>
      <c r="BH153" s="146"/>
      <c r="BI153" s="146"/>
      <c r="BJ153" s="145"/>
    </row>
    <row r="154" spans="1:62" ht="12.75" hidden="1" customHeight="1" x14ac:dyDescent="0.25">
      <c r="A154" s="12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146"/>
      <c r="BD154" s="146"/>
      <c r="BE154" s="146"/>
      <c r="BF154" s="146"/>
      <c r="BG154" s="146"/>
      <c r="BH154" s="146"/>
      <c r="BI154" s="146"/>
      <c r="BJ154" s="145"/>
    </row>
    <row r="155" spans="1:62" ht="12.75" hidden="1" customHeight="1" x14ac:dyDescent="0.25">
      <c r="A155" s="12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  <c r="BI155" s="147"/>
      <c r="BJ155" s="145"/>
    </row>
    <row r="156" spans="1:62" ht="12.75" hidden="1" customHeight="1" x14ac:dyDescent="0.25">
      <c r="A156" s="12"/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  <c r="BI156" s="147"/>
      <c r="BJ156" s="145"/>
    </row>
    <row r="157" spans="1:62" ht="12.75" hidden="1" customHeight="1" x14ac:dyDescent="0.25">
      <c r="A157" s="12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  <c r="BI157" s="147"/>
      <c r="BJ157" s="145"/>
    </row>
    <row r="158" spans="1:62" ht="12.75" hidden="1" customHeight="1" x14ac:dyDescent="0.25">
      <c r="A158" s="12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  <c r="BI158" s="147"/>
      <c r="BJ158" s="145"/>
    </row>
    <row r="159" spans="1:62" ht="12.75" hidden="1" customHeight="1" x14ac:dyDescent="0.25">
      <c r="A159" s="12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  <c r="BI159" s="147"/>
      <c r="BJ159" s="145"/>
    </row>
    <row r="160" spans="1:62" ht="12.75" hidden="1" customHeight="1" x14ac:dyDescent="0.25">
      <c r="A160" s="12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  <c r="BI160" s="147"/>
      <c r="BJ160" s="145"/>
    </row>
    <row r="161" spans="1:62" ht="12.75" customHeight="1" x14ac:dyDescent="0.25">
      <c r="A161" s="12"/>
      <c r="B161" s="149" t="s">
        <v>159</v>
      </c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1"/>
      <c r="N161" s="136"/>
      <c r="O161" s="137"/>
      <c r="P161" s="137"/>
      <c r="Q161" s="138"/>
      <c r="R161" s="136"/>
      <c r="S161" s="137"/>
      <c r="T161" s="137"/>
      <c r="U161" s="138"/>
      <c r="V161" s="139">
        <f>SUM(V146:AC160)</f>
        <v>0</v>
      </c>
      <c r="W161" s="140"/>
      <c r="X161" s="140"/>
      <c r="Y161" s="140"/>
      <c r="Z161" s="140"/>
      <c r="AA161" s="140"/>
      <c r="AB161" s="140"/>
      <c r="AC161" s="141"/>
      <c r="AD161" s="139">
        <f t="shared" ref="AD161" si="3">SUM(AD146:AK160)</f>
        <v>0</v>
      </c>
      <c r="AE161" s="140"/>
      <c r="AF161" s="140"/>
      <c r="AG161" s="140"/>
      <c r="AH161" s="140"/>
      <c r="AI161" s="140"/>
      <c r="AJ161" s="140"/>
      <c r="AK161" s="141"/>
      <c r="AL161" s="139">
        <f t="shared" ref="AL161" si="4">SUM(AL146:AS160)</f>
        <v>0</v>
      </c>
      <c r="AM161" s="140"/>
      <c r="AN161" s="140"/>
      <c r="AO161" s="140"/>
      <c r="AP161" s="140"/>
      <c r="AQ161" s="140"/>
      <c r="AR161" s="140"/>
      <c r="AS161" s="141"/>
      <c r="AT161" s="136"/>
      <c r="AU161" s="137"/>
      <c r="AV161" s="137"/>
      <c r="AW161" s="137"/>
      <c r="AX161" s="137"/>
      <c r="AY161" s="137"/>
      <c r="AZ161" s="137"/>
      <c r="BA161" s="138"/>
      <c r="BB161" s="136"/>
      <c r="BC161" s="137"/>
      <c r="BD161" s="137"/>
      <c r="BE161" s="137"/>
      <c r="BF161" s="137"/>
      <c r="BG161" s="137"/>
      <c r="BH161" s="137"/>
      <c r="BI161" s="138"/>
      <c r="BJ161" s="145"/>
    </row>
    <row r="162" spans="1:62" ht="7.5" customHeight="1" x14ac:dyDescent="0.25">
      <c r="A162" s="12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</row>
    <row r="163" spans="1:62" ht="12.75" customHeight="1" x14ac:dyDescent="0.25">
      <c r="A163" s="12"/>
      <c r="B163" s="152" t="s">
        <v>263</v>
      </c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25"/>
    </row>
    <row r="164" spans="1:62" ht="8.25" customHeight="1" x14ac:dyDescent="0.25">
      <c r="A164" s="1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</row>
    <row r="165" spans="1:62" s="5" customFormat="1" ht="12.75" customHeight="1" x14ac:dyDescent="0.25">
      <c r="A165" s="25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4"/>
      <c r="R165" s="154"/>
      <c r="S165" s="154"/>
      <c r="T165" s="153"/>
      <c r="U165" s="153"/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/>
      <c r="AF165" s="153"/>
      <c r="AG165" s="153"/>
      <c r="AH165" s="153"/>
      <c r="AI165" s="154"/>
      <c r="AJ165" s="154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3"/>
      <c r="BA165" s="153"/>
      <c r="BB165" s="153"/>
      <c r="BC165" s="153"/>
      <c r="BD165" s="153"/>
      <c r="BE165" s="153"/>
      <c r="BF165" s="153"/>
      <c r="BG165" s="153"/>
      <c r="BH165" s="153"/>
      <c r="BI165" s="153"/>
      <c r="BJ165" s="155"/>
    </row>
    <row r="166" spans="1:62" s="5" customFormat="1" ht="12.75" customHeight="1" x14ac:dyDescent="0.25">
      <c r="A166" s="25"/>
      <c r="B166" s="156" t="s">
        <v>120</v>
      </c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7"/>
      <c r="R166" s="157"/>
      <c r="S166" s="157"/>
      <c r="T166" s="156" t="s">
        <v>121</v>
      </c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7"/>
      <c r="AJ166" s="157"/>
      <c r="AK166" s="156" t="s">
        <v>127</v>
      </c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5"/>
    </row>
    <row r="167" spans="1:62" s="5" customFormat="1" ht="7.5" customHeight="1" x14ac:dyDescent="0.25">
      <c r="A167" s="25"/>
      <c r="B167" s="26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5"/>
    </row>
    <row r="168" spans="1:62" s="5" customFormat="1" ht="12.75" customHeight="1" x14ac:dyDescent="0.25">
      <c r="A168" s="25"/>
      <c r="B168" s="38" t="s">
        <v>123</v>
      </c>
      <c r="C168" s="38"/>
      <c r="D168" s="38"/>
      <c r="E168" s="38"/>
      <c r="F168" s="38"/>
      <c r="G168" s="38"/>
      <c r="H168" s="38"/>
      <c r="I168" s="38"/>
      <c r="J168" s="38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5"/>
    </row>
    <row r="169" spans="1:62" s="5" customFormat="1" ht="12.75" customHeight="1" x14ac:dyDescent="0.25">
      <c r="A169" s="25"/>
      <c r="B169" s="38"/>
      <c r="C169" s="38"/>
      <c r="D169" s="38"/>
      <c r="E169" s="38"/>
      <c r="F169" s="38"/>
      <c r="G169" s="38"/>
      <c r="H169" s="38"/>
      <c r="I169" s="38"/>
      <c r="J169" s="38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5"/>
    </row>
    <row r="170" spans="1:62" s="5" customFormat="1" ht="12.75" customHeight="1" x14ac:dyDescent="0.25">
      <c r="A170" s="25"/>
      <c r="B170" s="38"/>
      <c r="C170" s="38"/>
      <c r="D170" s="38"/>
      <c r="E170" s="38"/>
      <c r="F170" s="38"/>
      <c r="G170" s="38"/>
      <c r="H170" s="38"/>
      <c r="I170" s="38"/>
      <c r="J170" s="38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8" t="s">
        <v>206</v>
      </c>
      <c r="AL170" s="159"/>
      <c r="AM170" s="159"/>
      <c r="AN170" s="159"/>
      <c r="AO170" s="159"/>
      <c r="AP170" s="159"/>
      <c r="AQ170" s="159"/>
      <c r="AR170" s="159"/>
      <c r="AS170" s="160">
        <f ca="1">NOW()</f>
        <v>45534.613014699076</v>
      </c>
      <c r="AT170" s="161"/>
      <c r="AU170" s="161"/>
      <c r="AV170" s="161"/>
      <c r="AW170" s="161"/>
      <c r="AX170" s="161"/>
      <c r="AY170" s="161"/>
      <c r="AZ170" s="161"/>
      <c r="BA170" s="161"/>
      <c r="BB170" s="161"/>
      <c r="BC170" s="161"/>
      <c r="BD170" s="161"/>
      <c r="BE170" s="161"/>
      <c r="BF170" s="161"/>
      <c r="BG170" s="161"/>
      <c r="BH170" s="161"/>
      <c r="BI170" s="162"/>
      <c r="BJ170" s="155"/>
    </row>
    <row r="171" spans="1:62" s="5" customFormat="1" ht="7.5" customHeight="1" x14ac:dyDescent="0.25">
      <c r="A171" s="25"/>
      <c r="B171" s="26"/>
      <c r="C171" s="26"/>
      <c r="D171" s="26"/>
      <c r="E171" s="36"/>
      <c r="F171" s="36"/>
      <c r="G171" s="36"/>
      <c r="H171" s="36"/>
      <c r="I171" s="36"/>
      <c r="J171" s="36"/>
      <c r="K171" s="36"/>
      <c r="L171" s="36"/>
      <c r="M171" s="36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3"/>
      <c r="AY171" s="163"/>
      <c r="AZ171" s="163"/>
      <c r="BA171" s="163"/>
      <c r="BB171" s="163"/>
      <c r="BC171" s="163"/>
      <c r="BD171" s="163"/>
      <c r="BE171" s="163"/>
      <c r="BF171" s="163"/>
      <c r="BG171" s="163"/>
      <c r="BH171" s="163"/>
      <c r="BI171" s="163"/>
      <c r="BJ171" s="155"/>
    </row>
    <row r="172" spans="1:62" s="5" customFormat="1" ht="12.75" customHeight="1" x14ac:dyDescent="0.25">
      <c r="A172" s="25"/>
      <c r="B172" s="164" t="s">
        <v>125</v>
      </c>
      <c r="C172" s="155"/>
      <c r="D172" s="155"/>
      <c r="E172" s="80"/>
      <c r="F172" s="80"/>
      <c r="G172" s="80"/>
      <c r="H172" s="80"/>
      <c r="I172" s="80"/>
      <c r="J172" s="80"/>
      <c r="K172" s="80"/>
      <c r="L172" s="80"/>
      <c r="M172" s="80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25"/>
      <c r="AF172" s="155"/>
      <c r="AG172" s="155"/>
      <c r="AH172" s="155"/>
      <c r="AI172" s="25"/>
      <c r="AJ172" s="155"/>
      <c r="AK172" s="155"/>
      <c r="AL172" s="155"/>
      <c r="AM172" s="155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5"/>
    </row>
    <row r="173" spans="1:62" s="5" customFormat="1" ht="6.75" customHeight="1" x14ac:dyDescent="0.25">
      <c r="A173" s="25"/>
      <c r="B173" s="155"/>
      <c r="C173" s="155"/>
      <c r="D173" s="155"/>
      <c r="E173" s="80"/>
      <c r="F173" s="80"/>
      <c r="G173" s="80"/>
      <c r="H173" s="80"/>
      <c r="I173" s="80"/>
      <c r="J173" s="80"/>
      <c r="K173" s="80"/>
      <c r="L173" s="80"/>
      <c r="M173" s="80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25"/>
      <c r="AF173" s="155"/>
      <c r="AG173" s="155"/>
      <c r="AH173" s="155"/>
      <c r="AI173" s="25"/>
      <c r="AJ173" s="155"/>
      <c r="AK173" s="155"/>
      <c r="AL173" s="155"/>
      <c r="AM173" s="155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5"/>
    </row>
    <row r="174" spans="1:62" s="5" customFormat="1" ht="12.75" customHeight="1" x14ac:dyDescent="0.25">
      <c r="A174" s="25"/>
      <c r="B174" s="155" t="s">
        <v>126</v>
      </c>
      <c r="C174" s="155"/>
      <c r="D174" s="155"/>
      <c r="E174" s="80"/>
      <c r="F174" s="80"/>
      <c r="G174" s="80"/>
      <c r="H174" s="80"/>
      <c r="I174" s="80"/>
      <c r="J174" s="80"/>
      <c r="K174" s="80"/>
      <c r="L174" s="80"/>
      <c r="M174" s="80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25"/>
      <c r="AF174" s="155"/>
      <c r="AG174" s="155"/>
      <c r="AH174" s="155"/>
      <c r="AI174" s="25"/>
      <c r="AJ174" s="155"/>
      <c r="AK174" s="155"/>
      <c r="AL174" s="155"/>
      <c r="AM174" s="155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57"/>
      <c r="BA174" s="157"/>
      <c r="BB174" s="157"/>
      <c r="BC174" s="157"/>
      <c r="BD174" s="157"/>
      <c r="BE174" s="157"/>
      <c r="BF174" s="157"/>
      <c r="BG174" s="157"/>
      <c r="BH174" s="157"/>
      <c r="BI174" s="157"/>
      <c r="BJ174" s="155"/>
    </row>
    <row r="175" spans="1:62" s="5" customFormat="1" ht="12.75" customHeight="1" x14ac:dyDescent="0.25">
      <c r="A175" s="25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4"/>
      <c r="R175" s="154"/>
      <c r="S175" s="154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4"/>
      <c r="AJ175" s="154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  <c r="BI175" s="153"/>
      <c r="BJ175" s="155"/>
    </row>
    <row r="176" spans="1:62" s="5" customFormat="1" ht="12.75" customHeight="1" x14ac:dyDescent="0.25">
      <c r="A176" s="25"/>
      <c r="B176" s="156" t="s">
        <v>120</v>
      </c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7"/>
      <c r="R176" s="157"/>
      <c r="S176" s="157"/>
      <c r="T176" s="156" t="s">
        <v>121</v>
      </c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7"/>
      <c r="AJ176" s="157"/>
      <c r="AK176" s="156" t="s">
        <v>127</v>
      </c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5"/>
    </row>
    <row r="177" spans="1:62" s="5" customFormat="1" ht="5.25" customHeight="1" x14ac:dyDescent="0.25">
      <c r="A177" s="25"/>
      <c r="B177" s="155"/>
      <c r="C177" s="155"/>
      <c r="D177" s="155"/>
      <c r="E177" s="80"/>
      <c r="F177" s="80"/>
      <c r="G177" s="80"/>
      <c r="H177" s="80"/>
      <c r="I177" s="80"/>
      <c r="J177" s="80"/>
      <c r="K177" s="80"/>
      <c r="L177" s="80"/>
      <c r="M177" s="80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25"/>
      <c r="AF177" s="155"/>
      <c r="AG177" s="155"/>
      <c r="AH177" s="155"/>
      <c r="AI177" s="25"/>
      <c r="AJ177" s="155"/>
      <c r="AK177" s="155"/>
      <c r="AL177" s="155"/>
      <c r="AM177" s="155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57"/>
      <c r="BA177" s="157"/>
      <c r="BB177" s="157"/>
      <c r="BC177" s="157"/>
      <c r="BD177" s="157"/>
      <c r="BE177" s="157"/>
      <c r="BF177" s="157"/>
      <c r="BG177" s="157"/>
      <c r="BH177" s="157"/>
      <c r="BI177" s="157"/>
      <c r="BJ177" s="155"/>
    </row>
    <row r="178" spans="1:62" s="5" customFormat="1" ht="12.75" customHeight="1" x14ac:dyDescent="0.25">
      <c r="A178" s="25"/>
      <c r="B178" s="25"/>
      <c r="C178" s="25"/>
      <c r="D178" s="25"/>
      <c r="E178" s="80"/>
      <c r="F178" s="80"/>
      <c r="G178" s="80"/>
      <c r="H178" s="80"/>
      <c r="I178" s="80"/>
      <c r="J178" s="80"/>
      <c r="K178" s="80"/>
      <c r="L178" s="80"/>
      <c r="M178" s="80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25"/>
      <c r="AC178" s="25"/>
      <c r="AD178" s="25"/>
      <c r="AE178" s="25"/>
      <c r="AF178" s="25"/>
      <c r="AG178" s="25"/>
      <c r="AH178" s="25"/>
      <c r="AI178" s="25"/>
      <c r="AJ178" s="25"/>
      <c r="AK178" s="158" t="s">
        <v>207</v>
      </c>
      <c r="AL178" s="159"/>
      <c r="AM178" s="159"/>
      <c r="AN178" s="159"/>
      <c r="AO178" s="159"/>
      <c r="AP178" s="159"/>
      <c r="AQ178" s="159"/>
      <c r="AR178" s="159"/>
      <c r="AS178" s="39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1"/>
      <c r="BJ178" s="155"/>
    </row>
    <row r="179" spans="1:62" s="5" customFormat="1" ht="7.5" customHeight="1" x14ac:dyDescent="0.25">
      <c r="A179" s="25"/>
      <c r="B179" s="25"/>
      <c r="C179" s="25"/>
      <c r="D179" s="25"/>
      <c r="E179" s="80"/>
      <c r="F179" s="80"/>
      <c r="G179" s="80"/>
      <c r="H179" s="80"/>
      <c r="I179" s="80"/>
      <c r="J179" s="80"/>
      <c r="K179" s="80"/>
      <c r="L179" s="80"/>
      <c r="M179" s="80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25"/>
      <c r="AC179" s="25"/>
      <c r="AD179" s="25"/>
      <c r="AE179" s="25"/>
      <c r="AF179" s="25"/>
      <c r="AG179" s="25"/>
      <c r="AH179" s="25"/>
      <c r="AI179" s="25"/>
      <c r="AJ179" s="25"/>
      <c r="AK179" s="158"/>
      <c r="AL179" s="159"/>
      <c r="AM179" s="159"/>
      <c r="AN179" s="159"/>
      <c r="AO179" s="159"/>
      <c r="AP179" s="159"/>
      <c r="AQ179" s="159"/>
      <c r="AR179" s="159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155"/>
    </row>
    <row r="192" spans="1:62" s="5" customFormat="1" ht="18.75" customHeight="1" x14ac:dyDescent="0.2">
      <c r="A192" s="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</row>
    <row r="205" spans="1:62" s="5" customFormat="1" ht="18.75" customHeight="1" x14ac:dyDescent="0.2">
      <c r="A205" s="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</row>
    <row r="220" spans="1:62" s="5" customFormat="1" ht="18.75" customHeight="1" x14ac:dyDescent="0.2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</row>
    <row r="221" spans="1:62" s="5" customFormat="1" ht="18.75" customHeight="1" x14ac:dyDescent="0.2">
      <c r="A221" s="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 s="5" customFormat="1" ht="18.75" customHeight="1" x14ac:dyDescent="0.2">
      <c r="A222" s="7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</row>
    <row r="223" spans="1:62" s="5" customFormat="1" ht="18.75" customHeight="1" x14ac:dyDescent="0.2">
      <c r="A223" s="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</row>
    <row r="224" spans="1:62" s="5" customFormat="1" ht="18.75" customHeight="1" x14ac:dyDescent="0.2">
      <c r="A224" s="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</row>
    <row r="225" spans="1:62" s="5" customFormat="1" ht="18.75" customHeight="1" x14ac:dyDescent="0.2">
      <c r="A225" s="7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</row>
    <row r="226" spans="1:62" s="5" customFormat="1" ht="18.75" customHeight="1" x14ac:dyDescent="0.2">
      <c r="A226" s="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 s="5" customFormat="1" ht="18.75" customHeight="1" x14ac:dyDescent="0.2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</row>
    <row r="228" spans="1:62" s="5" customFormat="1" ht="18.75" customHeight="1" x14ac:dyDescent="0.2">
      <c r="A228" s="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</row>
    <row r="229" spans="1:62" s="5" customFormat="1" ht="18.75" customHeight="1" x14ac:dyDescent="0.2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</row>
    <row r="230" spans="1:62" s="5" customFormat="1" ht="18.75" customHeight="1" x14ac:dyDescent="0.2">
      <c r="A230" s="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</row>
    <row r="231" spans="1:62" s="5" customFormat="1" ht="18.75" customHeight="1" x14ac:dyDescent="0.2">
      <c r="A231" s="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</row>
  </sheetData>
  <sheetProtection password="A1EA" sheet="1" objects="1" scenarios="1"/>
  <mergeCells count="569">
    <mergeCell ref="AS178:BI178"/>
    <mergeCell ref="AV64:BD65"/>
    <mergeCell ref="BE64:BI65"/>
    <mergeCell ref="B168:J170"/>
    <mergeCell ref="AS170:BI170"/>
    <mergeCell ref="B175:P175"/>
    <mergeCell ref="T175:AH175"/>
    <mergeCell ref="AK175:BI175"/>
    <mergeCell ref="B176:P176"/>
    <mergeCell ref="T176:AH176"/>
    <mergeCell ref="AK176:BI176"/>
    <mergeCell ref="B163:BI163"/>
    <mergeCell ref="B165:P165"/>
    <mergeCell ref="T165:AH165"/>
    <mergeCell ref="AK165:BI165"/>
    <mergeCell ref="B166:P166"/>
    <mergeCell ref="T166:AH166"/>
    <mergeCell ref="AK166:BI166"/>
    <mergeCell ref="AT160:BA160"/>
    <mergeCell ref="BB160:BI160"/>
    <mergeCell ref="B161:M161"/>
    <mergeCell ref="N161:Q161"/>
    <mergeCell ref="R161:U161"/>
    <mergeCell ref="V161:AC161"/>
    <mergeCell ref="AD161:AK161"/>
    <mergeCell ref="AL161:AS161"/>
    <mergeCell ref="AT161:BA161"/>
    <mergeCell ref="BB161:BI161"/>
    <mergeCell ref="B160:M160"/>
    <mergeCell ref="N160:Q160"/>
    <mergeCell ref="R160:U160"/>
    <mergeCell ref="V160:AC160"/>
    <mergeCell ref="AD160:AK160"/>
    <mergeCell ref="AL160:AS160"/>
    <mergeCell ref="AT158:BA158"/>
    <mergeCell ref="BB158:BI158"/>
    <mergeCell ref="B159:M159"/>
    <mergeCell ref="N159:Q159"/>
    <mergeCell ref="R159:U159"/>
    <mergeCell ref="V159:AC159"/>
    <mergeCell ref="AD159:AK159"/>
    <mergeCell ref="AL159:AS159"/>
    <mergeCell ref="AT159:BA159"/>
    <mergeCell ref="BB159:BI159"/>
    <mergeCell ref="B158:M158"/>
    <mergeCell ref="N158:Q158"/>
    <mergeCell ref="R158:U158"/>
    <mergeCell ref="V158:AC158"/>
    <mergeCell ref="AD158:AK158"/>
    <mergeCell ref="AL158:AS158"/>
    <mergeCell ref="AT156:BA156"/>
    <mergeCell ref="BB156:BI156"/>
    <mergeCell ref="B157:M157"/>
    <mergeCell ref="N157:Q157"/>
    <mergeCell ref="R157:U157"/>
    <mergeCell ref="V157:AC157"/>
    <mergeCell ref="AD157:AK157"/>
    <mergeCell ref="AL157:AS157"/>
    <mergeCell ref="AT157:BA157"/>
    <mergeCell ref="BB157:BI157"/>
    <mergeCell ref="B156:M156"/>
    <mergeCell ref="N156:Q156"/>
    <mergeCell ref="R156:U156"/>
    <mergeCell ref="V156:AC156"/>
    <mergeCell ref="AD156:AK156"/>
    <mergeCell ref="AL156:AS156"/>
    <mergeCell ref="AT154:BA154"/>
    <mergeCell ref="BB154:BI154"/>
    <mergeCell ref="B155:M155"/>
    <mergeCell ref="N155:Q155"/>
    <mergeCell ref="R155:U155"/>
    <mergeCell ref="V155:AC155"/>
    <mergeCell ref="AD155:AK155"/>
    <mergeCell ref="AL155:AS155"/>
    <mergeCell ref="AT155:BA155"/>
    <mergeCell ref="BB155:BI155"/>
    <mergeCell ref="B154:M154"/>
    <mergeCell ref="N154:Q154"/>
    <mergeCell ref="R154:U154"/>
    <mergeCell ref="V154:AC154"/>
    <mergeCell ref="AD154:AK154"/>
    <mergeCell ref="AL154:AS154"/>
    <mergeCell ref="AT152:BA152"/>
    <mergeCell ref="BB152:BI152"/>
    <mergeCell ref="B153:M153"/>
    <mergeCell ref="N153:Q153"/>
    <mergeCell ref="R153:U153"/>
    <mergeCell ref="V153:AC153"/>
    <mergeCell ref="AD153:AK153"/>
    <mergeCell ref="AL153:AS153"/>
    <mergeCell ref="AT153:BA153"/>
    <mergeCell ref="BB153:BI153"/>
    <mergeCell ref="B152:M152"/>
    <mergeCell ref="N152:Q152"/>
    <mergeCell ref="R152:U152"/>
    <mergeCell ref="V152:AC152"/>
    <mergeCell ref="AD152:AK152"/>
    <mergeCell ref="AL152:AS152"/>
    <mergeCell ref="AT150:BA150"/>
    <mergeCell ref="BB150:BI150"/>
    <mergeCell ref="B151:M151"/>
    <mergeCell ref="N151:Q151"/>
    <mergeCell ref="R151:U151"/>
    <mergeCell ref="V151:AC151"/>
    <mergeCell ref="AD151:AK151"/>
    <mergeCell ref="AL151:AS151"/>
    <mergeCell ref="AT151:BA151"/>
    <mergeCell ref="BB151:BI151"/>
    <mergeCell ref="B150:M150"/>
    <mergeCell ref="N150:Q150"/>
    <mergeCell ref="R150:U150"/>
    <mergeCell ref="V150:AC150"/>
    <mergeCell ref="AD150:AK150"/>
    <mergeCell ref="AL150:AS150"/>
    <mergeCell ref="AT148:BA148"/>
    <mergeCell ref="BB148:BI148"/>
    <mergeCell ref="B149:M149"/>
    <mergeCell ref="N149:Q149"/>
    <mergeCell ref="R149:U149"/>
    <mergeCell ref="V149:AC149"/>
    <mergeCell ref="AD149:AK149"/>
    <mergeCell ref="AL149:AS149"/>
    <mergeCell ref="AT149:BA149"/>
    <mergeCell ref="BB149:BI149"/>
    <mergeCell ref="B148:M148"/>
    <mergeCell ref="N148:Q148"/>
    <mergeCell ref="R148:U148"/>
    <mergeCell ref="V148:AC148"/>
    <mergeCell ref="AD148:AK148"/>
    <mergeCell ref="AL148:AS148"/>
    <mergeCell ref="AT146:BA146"/>
    <mergeCell ref="BB146:BI146"/>
    <mergeCell ref="B147:M147"/>
    <mergeCell ref="N147:Q147"/>
    <mergeCell ref="R147:U147"/>
    <mergeCell ref="V147:AC147"/>
    <mergeCell ref="AD147:AK147"/>
    <mergeCell ref="AL147:AS147"/>
    <mergeCell ref="AT147:BA147"/>
    <mergeCell ref="BB147:BI147"/>
    <mergeCell ref="B146:M146"/>
    <mergeCell ref="N146:Q146"/>
    <mergeCell ref="R146:U146"/>
    <mergeCell ref="V146:AC146"/>
    <mergeCell ref="AD146:AK146"/>
    <mergeCell ref="AL146:AS146"/>
    <mergeCell ref="B139:BI141"/>
    <mergeCell ref="B145:M145"/>
    <mergeCell ref="N145:Q145"/>
    <mergeCell ref="R145:U145"/>
    <mergeCell ref="V145:AC145"/>
    <mergeCell ref="AD145:AK145"/>
    <mergeCell ref="AL145:AS145"/>
    <mergeCell ref="AT145:BA145"/>
    <mergeCell ref="BB145:BI145"/>
    <mergeCell ref="AT137:BA137"/>
    <mergeCell ref="BB137:BI137"/>
    <mergeCell ref="B138:M138"/>
    <mergeCell ref="N138:Q138"/>
    <mergeCell ref="R138:U138"/>
    <mergeCell ref="V138:AC138"/>
    <mergeCell ref="AD138:AK138"/>
    <mergeCell ref="AL138:AS138"/>
    <mergeCell ref="AT138:BA138"/>
    <mergeCell ref="BB138:BI138"/>
    <mergeCell ref="B137:M137"/>
    <mergeCell ref="N137:Q137"/>
    <mergeCell ref="R137:U137"/>
    <mergeCell ref="V137:AC137"/>
    <mergeCell ref="AD137:AK137"/>
    <mergeCell ref="AL137:AS137"/>
    <mergeCell ref="AT135:BA135"/>
    <mergeCell ref="BB135:BI135"/>
    <mergeCell ref="B136:M136"/>
    <mergeCell ref="N136:Q136"/>
    <mergeCell ref="R136:U136"/>
    <mergeCell ref="V136:AC136"/>
    <mergeCell ref="AD136:AK136"/>
    <mergeCell ref="AL136:AS136"/>
    <mergeCell ref="AT136:BA136"/>
    <mergeCell ref="BB136:BI136"/>
    <mergeCell ref="B135:M135"/>
    <mergeCell ref="N135:Q135"/>
    <mergeCell ref="R135:U135"/>
    <mergeCell ref="V135:AC135"/>
    <mergeCell ref="AD135:AK135"/>
    <mergeCell ref="AL135:AS135"/>
    <mergeCell ref="AT133:BA133"/>
    <mergeCell ref="BB133:BI133"/>
    <mergeCell ref="B134:M134"/>
    <mergeCell ref="N134:Q134"/>
    <mergeCell ref="R134:U134"/>
    <mergeCell ref="V134:AC134"/>
    <mergeCell ref="AD134:AK134"/>
    <mergeCell ref="AL134:AS134"/>
    <mergeCell ref="AT134:BA134"/>
    <mergeCell ref="BB134:BI134"/>
    <mergeCell ref="B133:M133"/>
    <mergeCell ref="N133:Q133"/>
    <mergeCell ref="R133:U133"/>
    <mergeCell ref="V133:AC133"/>
    <mergeCell ref="AD133:AK133"/>
    <mergeCell ref="AL133:AS133"/>
    <mergeCell ref="AT131:BA131"/>
    <mergeCell ref="BB131:BI131"/>
    <mergeCell ref="B132:M132"/>
    <mergeCell ref="N132:Q132"/>
    <mergeCell ref="R132:U132"/>
    <mergeCell ref="V132:AC132"/>
    <mergeCell ref="AD132:AK132"/>
    <mergeCell ref="AL132:AS132"/>
    <mergeCell ref="AT132:BA132"/>
    <mergeCell ref="BB132:BI132"/>
    <mergeCell ref="B131:M131"/>
    <mergeCell ref="N131:Q131"/>
    <mergeCell ref="R131:U131"/>
    <mergeCell ref="V131:AC131"/>
    <mergeCell ref="AD131:AK131"/>
    <mergeCell ref="AL131:AS131"/>
    <mergeCell ref="AT129:BA129"/>
    <mergeCell ref="BB129:BI129"/>
    <mergeCell ref="B130:M130"/>
    <mergeCell ref="N130:Q130"/>
    <mergeCell ref="R130:U130"/>
    <mergeCell ref="V130:AC130"/>
    <mergeCell ref="AD130:AK130"/>
    <mergeCell ref="AL130:AS130"/>
    <mergeCell ref="AT130:BA130"/>
    <mergeCell ref="BB130:BI130"/>
    <mergeCell ref="B129:M129"/>
    <mergeCell ref="N129:Q129"/>
    <mergeCell ref="R129:U129"/>
    <mergeCell ref="V129:AC129"/>
    <mergeCell ref="AD129:AK129"/>
    <mergeCell ref="AL129:AS129"/>
    <mergeCell ref="AT127:BA127"/>
    <mergeCell ref="BB127:BI127"/>
    <mergeCell ref="B128:M128"/>
    <mergeCell ref="N128:Q128"/>
    <mergeCell ref="R128:U128"/>
    <mergeCell ref="V128:AC128"/>
    <mergeCell ref="AD128:AK128"/>
    <mergeCell ref="AL128:AS128"/>
    <mergeCell ref="AT128:BA128"/>
    <mergeCell ref="BB128:BI128"/>
    <mergeCell ref="B127:M127"/>
    <mergeCell ref="N127:Q127"/>
    <mergeCell ref="R127:U127"/>
    <mergeCell ref="V127:AC127"/>
    <mergeCell ref="AD127:AK127"/>
    <mergeCell ref="AL127:AS127"/>
    <mergeCell ref="AT125:BA125"/>
    <mergeCell ref="BB125:BI125"/>
    <mergeCell ref="B126:M126"/>
    <mergeCell ref="N126:Q126"/>
    <mergeCell ref="R126:U126"/>
    <mergeCell ref="V126:AC126"/>
    <mergeCell ref="AD126:AK126"/>
    <mergeCell ref="AL126:AS126"/>
    <mergeCell ref="AT126:BA126"/>
    <mergeCell ref="BB126:BI126"/>
    <mergeCell ref="B125:M125"/>
    <mergeCell ref="N125:Q125"/>
    <mergeCell ref="R125:U125"/>
    <mergeCell ref="V125:AC125"/>
    <mergeCell ref="AD125:AK125"/>
    <mergeCell ref="AL125:AS125"/>
    <mergeCell ref="AT123:BA123"/>
    <mergeCell ref="BB123:BI123"/>
    <mergeCell ref="B124:M124"/>
    <mergeCell ref="N124:Q124"/>
    <mergeCell ref="R124:U124"/>
    <mergeCell ref="V124:AC124"/>
    <mergeCell ref="AD124:AK124"/>
    <mergeCell ref="AL124:AS124"/>
    <mergeCell ref="AT124:BA124"/>
    <mergeCell ref="BB124:BI124"/>
    <mergeCell ref="B123:M123"/>
    <mergeCell ref="N123:Q123"/>
    <mergeCell ref="R123:U123"/>
    <mergeCell ref="V123:AC123"/>
    <mergeCell ref="AD123:AK123"/>
    <mergeCell ref="AL123:AS123"/>
    <mergeCell ref="B120:BI120"/>
    <mergeCell ref="B122:M122"/>
    <mergeCell ref="N122:Q122"/>
    <mergeCell ref="R122:U122"/>
    <mergeCell ref="V122:AC122"/>
    <mergeCell ref="AD122:AK122"/>
    <mergeCell ref="AL122:AS122"/>
    <mergeCell ref="AT122:BA122"/>
    <mergeCell ref="BB122:BI122"/>
    <mergeCell ref="B117:U117"/>
    <mergeCell ref="V117:AO117"/>
    <mergeCell ref="AP117:BI117"/>
    <mergeCell ref="B118:U118"/>
    <mergeCell ref="V118:AO118"/>
    <mergeCell ref="AP118:BI118"/>
    <mergeCell ref="B115:U115"/>
    <mergeCell ref="V115:AO115"/>
    <mergeCell ref="AP115:BI115"/>
    <mergeCell ref="B116:U116"/>
    <mergeCell ref="V116:AO116"/>
    <mergeCell ref="AP116:BI116"/>
    <mergeCell ref="B112:BI112"/>
    <mergeCell ref="B113:U113"/>
    <mergeCell ref="V113:AO113"/>
    <mergeCell ref="AP113:BI113"/>
    <mergeCell ref="B114:U114"/>
    <mergeCell ref="V114:AO114"/>
    <mergeCell ref="AP114:BI114"/>
    <mergeCell ref="B110:N110"/>
    <mergeCell ref="O110:U110"/>
    <mergeCell ref="V110:AH110"/>
    <mergeCell ref="AI110:AO110"/>
    <mergeCell ref="AP110:BB110"/>
    <mergeCell ref="BC110:BI110"/>
    <mergeCell ref="B109:N109"/>
    <mergeCell ref="O109:U109"/>
    <mergeCell ref="V109:AH109"/>
    <mergeCell ref="AI109:AO109"/>
    <mergeCell ref="AP109:BB109"/>
    <mergeCell ref="BC109:BI109"/>
    <mergeCell ref="B108:N108"/>
    <mergeCell ref="O108:U108"/>
    <mergeCell ref="V108:AH108"/>
    <mergeCell ref="AI108:AO108"/>
    <mergeCell ref="AP108:BB108"/>
    <mergeCell ref="BC108:BI108"/>
    <mergeCell ref="B107:N107"/>
    <mergeCell ref="O107:U107"/>
    <mergeCell ref="V107:AH107"/>
    <mergeCell ref="AI107:AO107"/>
    <mergeCell ref="AP107:BB107"/>
    <mergeCell ref="BC107:BI107"/>
    <mergeCell ref="B106:N106"/>
    <mergeCell ref="O106:U106"/>
    <mergeCell ref="V106:AH106"/>
    <mergeCell ref="AI106:AO106"/>
    <mergeCell ref="AP106:BB106"/>
    <mergeCell ref="BC106:BI106"/>
    <mergeCell ref="B105:N105"/>
    <mergeCell ref="O105:U105"/>
    <mergeCell ref="V105:AH105"/>
    <mergeCell ref="AI105:AO105"/>
    <mergeCell ref="AP105:BB105"/>
    <mergeCell ref="BC105:BI105"/>
    <mergeCell ref="B104:N104"/>
    <mergeCell ref="O104:U104"/>
    <mergeCell ref="V104:AH104"/>
    <mergeCell ref="AI104:AO104"/>
    <mergeCell ref="AP104:BB104"/>
    <mergeCell ref="BC104:BI104"/>
    <mergeCell ref="B103:N103"/>
    <mergeCell ref="O103:U103"/>
    <mergeCell ref="V103:AH103"/>
    <mergeCell ref="AI103:AO103"/>
    <mergeCell ref="AP103:BB103"/>
    <mergeCell ref="BC103:BI103"/>
    <mergeCell ref="B102:N102"/>
    <mergeCell ref="O102:U102"/>
    <mergeCell ref="V102:AH102"/>
    <mergeCell ref="AI102:AO102"/>
    <mergeCell ref="AP102:BB102"/>
    <mergeCell ref="BC102:BI102"/>
    <mergeCell ref="B101:N101"/>
    <mergeCell ref="O101:U101"/>
    <mergeCell ref="V101:AH101"/>
    <mergeCell ref="AI101:AO101"/>
    <mergeCell ref="AP101:BB101"/>
    <mergeCell ref="BC101:BI101"/>
    <mergeCell ref="B100:N100"/>
    <mergeCell ref="O100:U100"/>
    <mergeCell ref="V100:AH100"/>
    <mergeCell ref="AI100:AO100"/>
    <mergeCell ref="AP100:BB100"/>
    <mergeCell ref="BC100:BI100"/>
    <mergeCell ref="B99:N99"/>
    <mergeCell ref="O99:U99"/>
    <mergeCell ref="V99:AH99"/>
    <mergeCell ref="AI99:AO99"/>
    <mergeCell ref="AP99:BB99"/>
    <mergeCell ref="BC99:BI99"/>
    <mergeCell ref="B98:N98"/>
    <mergeCell ref="O98:U98"/>
    <mergeCell ref="V98:AH98"/>
    <mergeCell ref="AI98:AO98"/>
    <mergeCell ref="AP98:BB98"/>
    <mergeCell ref="BC98:BI98"/>
    <mergeCell ref="B97:N97"/>
    <mergeCell ref="O97:U97"/>
    <mergeCell ref="V97:AH97"/>
    <mergeCell ref="AI97:AO97"/>
    <mergeCell ref="AP97:BB97"/>
    <mergeCell ref="BC97:BI97"/>
    <mergeCell ref="B93:BI93"/>
    <mergeCell ref="B95:U95"/>
    <mergeCell ref="V95:AO95"/>
    <mergeCell ref="AP95:BI95"/>
    <mergeCell ref="B96:N96"/>
    <mergeCell ref="O96:U96"/>
    <mergeCell ref="V96:AH96"/>
    <mergeCell ref="AI96:AO96"/>
    <mergeCell ref="AP96:BB96"/>
    <mergeCell ref="BC96:BI96"/>
    <mergeCell ref="B91:K91"/>
    <mergeCell ref="L91:U91"/>
    <mergeCell ref="V91:AE91"/>
    <mergeCell ref="AF91:AO91"/>
    <mergeCell ref="AP91:AY91"/>
    <mergeCell ref="AZ91:BI91"/>
    <mergeCell ref="B86:AP86"/>
    <mergeCell ref="AQ86:BI86"/>
    <mergeCell ref="B88:BI88"/>
    <mergeCell ref="B90:K90"/>
    <mergeCell ref="L90:U90"/>
    <mergeCell ref="V90:AE90"/>
    <mergeCell ref="AF90:AO90"/>
    <mergeCell ref="AP90:AY90"/>
    <mergeCell ref="AZ90:BI90"/>
    <mergeCell ref="B83:AP83"/>
    <mergeCell ref="AQ83:BI83"/>
    <mergeCell ref="B84:AP84"/>
    <mergeCell ref="AQ84:BI84"/>
    <mergeCell ref="B85:AP85"/>
    <mergeCell ref="AQ85:BI85"/>
    <mergeCell ref="B80:AP80"/>
    <mergeCell ref="AQ80:BI80"/>
    <mergeCell ref="B81:AP81"/>
    <mergeCell ref="AQ81:BI81"/>
    <mergeCell ref="B82:AP82"/>
    <mergeCell ref="AQ82:BI82"/>
    <mergeCell ref="B77:AP77"/>
    <mergeCell ref="AQ77:BI77"/>
    <mergeCell ref="B78:AP78"/>
    <mergeCell ref="AQ78:BI78"/>
    <mergeCell ref="B79:AP79"/>
    <mergeCell ref="AQ79:BI79"/>
    <mergeCell ref="B74:AP74"/>
    <mergeCell ref="AQ74:BI74"/>
    <mergeCell ref="B75:AP75"/>
    <mergeCell ref="AQ75:BI75"/>
    <mergeCell ref="B76:AP76"/>
    <mergeCell ref="AQ76:BI76"/>
    <mergeCell ref="B71:AP71"/>
    <mergeCell ref="AQ71:BI71"/>
    <mergeCell ref="B72:AP72"/>
    <mergeCell ref="AQ72:BI72"/>
    <mergeCell ref="B73:AP73"/>
    <mergeCell ref="AQ73:BI73"/>
    <mergeCell ref="B63:BI63"/>
    <mergeCell ref="B64:AU65"/>
    <mergeCell ref="B67:BI68"/>
    <mergeCell ref="B70:AP70"/>
    <mergeCell ref="AQ70:BI70"/>
    <mergeCell ref="B57:AE57"/>
    <mergeCell ref="AF57:BI57"/>
    <mergeCell ref="B58:AE58"/>
    <mergeCell ref="AF58:BI58"/>
    <mergeCell ref="B60:AU62"/>
    <mergeCell ref="AV60:BD61"/>
    <mergeCell ref="BE60:BI61"/>
    <mergeCell ref="B54:AE54"/>
    <mergeCell ref="AF54:BI54"/>
    <mergeCell ref="B55:AE55"/>
    <mergeCell ref="AF55:BI55"/>
    <mergeCell ref="B56:AE56"/>
    <mergeCell ref="AF56:BI56"/>
    <mergeCell ref="B50:BI50"/>
    <mergeCell ref="B51:AE51"/>
    <mergeCell ref="AF51:BI51"/>
    <mergeCell ref="B52:AE52"/>
    <mergeCell ref="AF52:BI52"/>
    <mergeCell ref="B53:AE53"/>
    <mergeCell ref="AF53:BI53"/>
    <mergeCell ref="B47:R47"/>
    <mergeCell ref="S47:AE47"/>
    <mergeCell ref="AF47:AQ47"/>
    <mergeCell ref="AR47:BI47"/>
    <mergeCell ref="B48:R48"/>
    <mergeCell ref="S48:AE48"/>
    <mergeCell ref="AF48:AQ48"/>
    <mergeCell ref="AR48:BI48"/>
    <mergeCell ref="B45:R45"/>
    <mergeCell ref="S45:AE45"/>
    <mergeCell ref="AF45:AQ45"/>
    <mergeCell ref="AR45:BI45"/>
    <mergeCell ref="B46:R46"/>
    <mergeCell ref="S46:AE46"/>
    <mergeCell ref="AF46:AQ46"/>
    <mergeCell ref="AR46:BI46"/>
    <mergeCell ref="B42:BI42"/>
    <mergeCell ref="B43:R43"/>
    <mergeCell ref="S43:AE43"/>
    <mergeCell ref="AF43:AQ43"/>
    <mergeCell ref="AR43:BI43"/>
    <mergeCell ref="B44:R44"/>
    <mergeCell ref="S44:AE44"/>
    <mergeCell ref="AF44:AQ44"/>
    <mergeCell ref="AR44:BI44"/>
    <mergeCell ref="B39:R39"/>
    <mergeCell ref="S39:AE39"/>
    <mergeCell ref="AF39:AQ39"/>
    <mergeCell ref="AR39:BI39"/>
    <mergeCell ref="B40:R40"/>
    <mergeCell ref="S40:AE40"/>
    <mergeCell ref="AF40:AQ40"/>
    <mergeCell ref="AR40:BI40"/>
    <mergeCell ref="B37:R37"/>
    <mergeCell ref="S37:AE37"/>
    <mergeCell ref="AF37:AQ37"/>
    <mergeCell ref="AR37:BI37"/>
    <mergeCell ref="B38:R38"/>
    <mergeCell ref="S38:AE38"/>
    <mergeCell ref="AF38:AQ38"/>
    <mergeCell ref="AR38:BI38"/>
    <mergeCell ref="B34:BI34"/>
    <mergeCell ref="B35:R35"/>
    <mergeCell ref="S35:AE35"/>
    <mergeCell ref="AF35:AQ35"/>
    <mergeCell ref="AR35:BI35"/>
    <mergeCell ref="B36:R36"/>
    <mergeCell ref="S36:AE36"/>
    <mergeCell ref="AF36:AQ36"/>
    <mergeCell ref="AR36:BI36"/>
    <mergeCell ref="B31:AQ31"/>
    <mergeCell ref="AR31:BI31"/>
    <mergeCell ref="B32:AQ32"/>
    <mergeCell ref="AR32:BI32"/>
    <mergeCell ref="U25:Y25"/>
    <mergeCell ref="AC25:AH25"/>
    <mergeCell ref="AW25:BG25"/>
    <mergeCell ref="B27:BI28"/>
    <mergeCell ref="B29:AQ29"/>
    <mergeCell ref="AR29:BI29"/>
    <mergeCell ref="AP23:AT23"/>
    <mergeCell ref="AU23:AY23"/>
    <mergeCell ref="AZ23:BD23"/>
    <mergeCell ref="BE23:BI23"/>
    <mergeCell ref="AP22:AT22"/>
    <mergeCell ref="AU22:AY22"/>
    <mergeCell ref="AZ22:BD22"/>
    <mergeCell ref="BE22:BI22"/>
    <mergeCell ref="B30:AQ30"/>
    <mergeCell ref="AR30:BI30"/>
    <mergeCell ref="A2:BJ2"/>
    <mergeCell ref="A3:BJ3"/>
    <mergeCell ref="AQ5:AW5"/>
    <mergeCell ref="AX5:BI5"/>
    <mergeCell ref="R7:BI7"/>
    <mergeCell ref="R9:BI9"/>
    <mergeCell ref="B23:F23"/>
    <mergeCell ref="G23:K23"/>
    <mergeCell ref="L23:P23"/>
    <mergeCell ref="Q23:U23"/>
    <mergeCell ref="V23:Z23"/>
    <mergeCell ref="AA23:AE23"/>
    <mergeCell ref="B17:BI17"/>
    <mergeCell ref="B18:AD19"/>
    <mergeCell ref="B22:F22"/>
    <mergeCell ref="G22:K22"/>
    <mergeCell ref="L22:P22"/>
    <mergeCell ref="Q22:U22"/>
    <mergeCell ref="V22:Z22"/>
    <mergeCell ref="AA22:AE22"/>
    <mergeCell ref="AF22:AJ22"/>
    <mergeCell ref="AK22:AO22"/>
    <mergeCell ref="AF23:AJ23"/>
    <mergeCell ref="AK23:AO23"/>
  </mergeCells>
  <printOptions horizontalCentered="1"/>
  <pageMargins left="0.78740157480314965" right="0" top="0.39370078740157483" bottom="0.59055118110236227" header="0" footer="0"/>
  <pageSetup paperSize="9" scale="72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1" manualBreakCount="1">
    <brk id="86" max="61" man="1"/>
  </rowBreaks>
  <colBreaks count="1" manualBreakCount="1"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ЮЛ</vt:lpstr>
      <vt:lpstr>Приложение</vt:lpstr>
      <vt:lpstr>Приложение!Область_печати</vt:lpstr>
      <vt:lpstr>ЮЛ!Область_печати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Шаверина Наталья Михайловна</cp:lastModifiedBy>
  <cp:lastPrinted>2024-07-31T06:15:48Z</cp:lastPrinted>
  <dcterms:created xsi:type="dcterms:W3CDTF">2019-09-06T06:39:39Z</dcterms:created>
  <dcterms:modified xsi:type="dcterms:W3CDTF">2024-08-30T11:42:45Z</dcterms:modified>
</cp:coreProperties>
</file>